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16275" windowHeight="7815"/>
  </bookViews>
  <sheets>
    <sheet name="Лист1" sheetId="1" r:id="rId1"/>
    <sheet name="Лист2" sheetId="2" r:id="rId2"/>
    <sheet name="Лист3" sheetId="3" r:id="rId3"/>
    <sheet name="Лист4" sheetId="4" r:id="rId4"/>
  </sheets>
  <calcPr calcId="145621"/>
</workbook>
</file>

<file path=xl/calcChain.xml><?xml version="1.0" encoding="utf-8"?>
<calcChain xmlns="http://schemas.openxmlformats.org/spreadsheetml/2006/main">
  <c r="E201" i="1" l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00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63" i="1"/>
  <c r="E151" i="1"/>
  <c r="E152" i="1"/>
  <c r="E153" i="1"/>
  <c r="E154" i="1"/>
  <c r="E155" i="1"/>
  <c r="E156" i="1"/>
  <c r="E157" i="1"/>
  <c r="E158" i="1"/>
  <c r="E159" i="1"/>
  <c r="E160" i="1"/>
  <c r="E161" i="1"/>
  <c r="E150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36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7" i="1"/>
</calcChain>
</file>

<file path=xl/sharedStrings.xml><?xml version="1.0" encoding="utf-8"?>
<sst xmlns="http://schemas.openxmlformats.org/spreadsheetml/2006/main" count="872" uniqueCount="443">
  <si>
    <t>шт</t>
  </si>
  <si>
    <t>Отдел продаж: +375 29 650 11 40 (Владислав), +375 29 739 16 66 (Александр)</t>
  </si>
  <si>
    <t>Есть СКИДКИ до 5 !!!</t>
  </si>
  <si>
    <t>Цены с 01 февраля 2017 года</t>
  </si>
  <si>
    <t>ФБС24.2.6</t>
  </si>
  <si>
    <t>ФБС9.2.6</t>
  </si>
  <si>
    <t>ФБС12.4.3</t>
  </si>
  <si>
    <t>ФБС12.5.3</t>
  </si>
  <si>
    <t>ФБС12.5.6</t>
  </si>
  <si>
    <t>ФБС12.6.3</t>
  </si>
  <si>
    <t>ФБС12.6.6</t>
  </si>
  <si>
    <t>ФБС24.5.6</t>
  </si>
  <si>
    <t>ФБС24.6.6</t>
  </si>
  <si>
    <t>ФБС9.5.6</t>
  </si>
  <si>
    <t>ФБС9.6.6</t>
  </si>
  <si>
    <t>ФБС12.3.3</t>
  </si>
  <si>
    <t>ФБС12.2.6</t>
  </si>
  <si>
    <t>ФБС24.3.6-н</t>
  </si>
  <si>
    <t>ФБС24.4.6-н</t>
  </si>
  <si>
    <t>ФБС24.5.6-н</t>
  </si>
  <si>
    <t>ФБС24.6.6-н</t>
  </si>
  <si>
    <t>ФБС12.2.6-н</t>
  </si>
  <si>
    <t>ФБС12.3.6-н</t>
  </si>
  <si>
    <t>ФБС12.4.6-н</t>
  </si>
  <si>
    <t>ФБС12.5.6-н</t>
  </si>
  <si>
    <t>ФБС12.6.6-н</t>
  </si>
  <si>
    <t>ФБС12.3.3-н</t>
  </si>
  <si>
    <t>ФБС12.4.3-н</t>
  </si>
  <si>
    <t>ФБС12.5.3-н</t>
  </si>
  <si>
    <t>ФБС12.6.3-н</t>
  </si>
  <si>
    <t>ФБС9.2.6-н</t>
  </si>
  <si>
    <t>ФБС9.3.6-н</t>
  </si>
  <si>
    <t>ФБС9.4.6-н</t>
  </si>
  <si>
    <t>ФБС9.5.6-н</t>
  </si>
  <si>
    <t>ФБС9.6.6-н</t>
  </si>
  <si>
    <t>ФБС24.5.6-F100</t>
  </si>
  <si>
    <t>ФБС12.5.6-F100</t>
  </si>
  <si>
    <t>ФБС9.5.6-F100</t>
  </si>
  <si>
    <t>ФБС12.5.3-F100</t>
  </si>
  <si>
    <t>ФБС24.4.6-F100</t>
  </si>
  <si>
    <t>ФБС12.4.6-F100</t>
  </si>
  <si>
    <t>ФБС9.4.6-F100</t>
  </si>
  <si>
    <t>ФБС12.4.3-F100</t>
  </si>
  <si>
    <t>ФБС24.3.6-F100</t>
  </si>
  <si>
    <t>ФБС12.3.6-F100</t>
  </si>
  <si>
    <t>ФБС9.3.6-F100</t>
  </si>
  <si>
    <t>ФБС12.3.3-F100</t>
  </si>
  <si>
    <t>ФБС12.6.3-F100</t>
  </si>
  <si>
    <t>ФБС12.6.6-F100</t>
  </si>
  <si>
    <t>ФБС9.6.6-F100</t>
  </si>
  <si>
    <t>ФБС24.3.6-п</t>
  </si>
  <si>
    <t>ФБС24.4.6-п</t>
  </si>
  <si>
    <t>ФБС24.5.6-п</t>
  </si>
  <si>
    <t>ФБС24.6.6-п</t>
  </si>
  <si>
    <t>ФБС12.2.6-п</t>
  </si>
  <si>
    <t>ФБС12.3.6-п</t>
  </si>
  <si>
    <t>ФБС12.4.6-п</t>
  </si>
  <si>
    <t>ФБС12.5.6-п</t>
  </si>
  <si>
    <t>ФБС12.6.6-п</t>
  </si>
  <si>
    <t>ФБС12.3.3-п</t>
  </si>
  <si>
    <t>ФБС12.4.3-п</t>
  </si>
  <si>
    <t>ФБС12.5.3-п</t>
  </si>
  <si>
    <t>ФБС12.6.3-п</t>
  </si>
  <si>
    <t>ФБС9.2.6-п</t>
  </si>
  <si>
    <t>ФБС9.3.6-п</t>
  </si>
  <si>
    <t>ФБС9.4.6-п</t>
  </si>
  <si>
    <t>ФБС9.5.6-п</t>
  </si>
  <si>
    <t>ФБС9.6.6-п</t>
  </si>
  <si>
    <t>ФБС12.4.5-п</t>
  </si>
  <si>
    <t>ФБС24.5.6-o</t>
  </si>
  <si>
    <t>ФБС24.6.6-o</t>
  </si>
  <si>
    <t>ФБС24.3.6-о</t>
  </si>
  <si>
    <t>ФБС24.4.6-o</t>
  </si>
  <si>
    <t>ФБС12.4.3-o</t>
  </si>
  <si>
    <t>ФБС12.5.3-o</t>
  </si>
  <si>
    <t>ФБС12.4.6-o</t>
  </si>
  <si>
    <t>ФБС9.4.6-o</t>
  </si>
  <si>
    <t>ФБС9.3.6-о</t>
  </si>
  <si>
    <t>ФБС12.3.6-о</t>
  </si>
  <si>
    <t>ФБС12.2.6-o</t>
  </si>
  <si>
    <t>ФБС12.5.6-o</t>
  </si>
  <si>
    <t>ФБС12.6.6-o</t>
  </si>
  <si>
    <t>ФБС12.3.3-o</t>
  </si>
  <si>
    <t>ФБС12.6.3-o</t>
  </si>
  <si>
    <t>ФБС9.2.6-o</t>
  </si>
  <si>
    <t>ФБС9.5.6-o</t>
  </si>
  <si>
    <t>ФБС9.6.6-o</t>
  </si>
  <si>
    <t>ФБС24.4.6 (C16/20)</t>
  </si>
  <si>
    <t>ФБС24.5.6 (C16/20)</t>
  </si>
  <si>
    <t>ФБС24.6.6 (C16/20)</t>
  </si>
  <si>
    <t>ФБС12.4.3 (C16/20)</t>
  </si>
  <si>
    <t>ФБС12.4.6 (C16/20)</t>
  </si>
  <si>
    <t>ФБС12.5.3 (C16/20)</t>
  </si>
  <si>
    <t>ФБС12.5.6 (C16/20)</t>
  </si>
  <si>
    <t>ФБС12.6.3 (C16/20)</t>
  </si>
  <si>
    <t>ФБС12.6.6 (C16/20)</t>
  </si>
  <si>
    <t>ФБС9.4.6 (C16/20)</t>
  </si>
  <si>
    <t>ФБС9.5.6 (C16/20)</t>
  </si>
  <si>
    <t>ФБС9.6.6 (C16/20)</t>
  </si>
  <si>
    <t>ФБС12.3.6 (C16/20 W8)</t>
  </si>
  <si>
    <t>ФБС12.4.6 (C16/20 W8)</t>
  </si>
  <si>
    <t>ФБС24.3.6 (C16/20 W8)</t>
  </si>
  <si>
    <t>ФБС12.3.6 (C16/20 F100 W10)</t>
  </si>
  <si>
    <t>ФБС12.3.6 (C16/20 F50 W10)</t>
  </si>
  <si>
    <t>ФБС12.5.3 (C16/20 F100)</t>
  </si>
  <si>
    <t>ФБС12.4.3 (C16/20 F100)</t>
  </si>
  <si>
    <t>ФБС12.3.3 (C16/20 F100)</t>
  </si>
  <si>
    <t>ФБС12.3.6 (C16/20 F100)</t>
  </si>
  <si>
    <t>ФБС12.4.6 (C16/20 F100)</t>
  </si>
  <si>
    <t>ФБС12.5.6 (C16/20 F100)</t>
  </si>
  <si>
    <t>ФБС24.3.6 (C16/20 F100)</t>
  </si>
  <si>
    <t>ФБС24.4.6 (C16/20 F100)</t>
  </si>
  <si>
    <t>ФБС24.5.6 (C16/20 F100)</t>
  </si>
  <si>
    <t>ФБС9.3.6 (C16/20 F100)</t>
  </si>
  <si>
    <t>ФБС9.4.6 (C16/20 F100)</t>
  </si>
  <si>
    <t>ФБС9.5.6 (C16/20 F100)</t>
  </si>
  <si>
    <t>ФБС9.4.6-п (C25/30 F100 W6)</t>
  </si>
  <si>
    <t>ФБС12.4.6-п (C25/30 F100 W6)</t>
  </si>
  <si>
    <t>ФБС24.4.6 (C20/25 F200 W6)</t>
  </si>
  <si>
    <t>ФБС12.4.6 (C20/25 F200 W6)</t>
  </si>
  <si>
    <t>ФБС9.3.6 C12/15 F100 W4</t>
  </si>
  <si>
    <t>ФБС12.3.6 C12/15 F100 W4</t>
  </si>
  <si>
    <t>ФБС24.3.6 C12/15 F100 W4</t>
  </si>
  <si>
    <t>ФБС9.2.6 C12/15 F100 W4</t>
  </si>
  <si>
    <t>ФБС12.2.6 C12/15 F100 W4</t>
  </si>
  <si>
    <t>ФУНДАМЕНТНЫЕ БЛОКИ ФБС</t>
  </si>
  <si>
    <t>Наименование</t>
  </si>
  <si>
    <t>ед.изм.</t>
  </si>
  <si>
    <t>Масса ед, тн</t>
  </si>
  <si>
    <t>Цена без НДС, руб</t>
  </si>
  <si>
    <t>Цена с НДС, руб</t>
  </si>
  <si>
    <t>Объем ед , м3</t>
  </si>
  <si>
    <t>ФБС 12.4.6</t>
  </si>
  <si>
    <t>ФБС 24.3.6</t>
  </si>
  <si>
    <t>ФБС 9.3.6</t>
  </si>
  <si>
    <t>ФБС 9.4.6</t>
  </si>
  <si>
    <t>ФБС 24.4.6</t>
  </si>
  <si>
    <t>ФБС 12.3.6</t>
  </si>
  <si>
    <t>ФЛ10.12-2</t>
  </si>
  <si>
    <t>ФЛ10.12-3</t>
  </si>
  <si>
    <t>ФЛ10.12-4</t>
  </si>
  <si>
    <t>ФЛ10.24-2</t>
  </si>
  <si>
    <t>ФЛ10.24-3</t>
  </si>
  <si>
    <t>ФЛ10.24-4</t>
  </si>
  <si>
    <t>ФЛ10.8-2</t>
  </si>
  <si>
    <t>ФЛ10.8-3</t>
  </si>
  <si>
    <t>ФЛ10.8-4</t>
  </si>
  <si>
    <t>ФЛ6.12-4</t>
  </si>
  <si>
    <t>ФЛ6.24-4</t>
  </si>
  <si>
    <t>ФЛ8.12-3</t>
  </si>
  <si>
    <t>ФЛ8.12-4</t>
  </si>
  <si>
    <t>ФЛ8.24-3</t>
  </si>
  <si>
    <t>ФЛ8.24-4</t>
  </si>
  <si>
    <t>ФЛ10.30-3</t>
  </si>
  <si>
    <t>ФЛ6.12-4н</t>
  </si>
  <si>
    <t>ФЛ6.24-4н</t>
  </si>
  <si>
    <t>ФЛ8.12-3н</t>
  </si>
  <si>
    <t>ФЛ8.12-4н</t>
  </si>
  <si>
    <t>ФЛ8.24-3н</t>
  </si>
  <si>
    <t>ФЛ8.24-4н</t>
  </si>
  <si>
    <t>ФЛ10.8-3н</t>
  </si>
  <si>
    <t>ФЛ10.8-4н</t>
  </si>
  <si>
    <t>ФЛ10.12-3н</t>
  </si>
  <si>
    <t>ФЛ10.24-3н</t>
  </si>
  <si>
    <t>ФЛ10.24-4н</t>
  </si>
  <si>
    <t>ФЛ6.8-4н</t>
  </si>
  <si>
    <t>ФЛ6.12-4п</t>
  </si>
  <si>
    <t>ФЛ6.24-4п</t>
  </si>
  <si>
    <t>ФЛ8.12-3п</t>
  </si>
  <si>
    <t>ФЛ8.12-4п</t>
  </si>
  <si>
    <t>ФЛ8.24-3п</t>
  </si>
  <si>
    <t>ФЛ8.24-4п</t>
  </si>
  <si>
    <t>ФЛ10.8-4п</t>
  </si>
  <si>
    <t>ФЛ10.8-3п</t>
  </si>
  <si>
    <t>ФЛ10.8-2п</t>
  </si>
  <si>
    <t>ФЛ10.12-4п</t>
  </si>
  <si>
    <t>ФЛ10.12-3п</t>
  </si>
  <si>
    <t>ФЛ10.12-2п</t>
  </si>
  <si>
    <t>ФЛ10.24-2п</t>
  </si>
  <si>
    <t>ФЛ10.24-4п</t>
  </si>
  <si>
    <t>ФЛ10.8-3o</t>
  </si>
  <si>
    <t>ФЛ10.12-3o</t>
  </si>
  <si>
    <t>ФЛ10.8-4o</t>
  </si>
  <si>
    <t>ФЛ10.12-4o</t>
  </si>
  <si>
    <t>ФЛ10.24-4o</t>
  </si>
  <si>
    <t>ФЛ8.12-4o</t>
  </si>
  <si>
    <t>ФЛ8.24-4o</t>
  </si>
  <si>
    <t>ФЛ.12.8-2</t>
  </si>
  <si>
    <t>ФЛ.12.8-3</t>
  </si>
  <si>
    <t>ФЛ.12.8-4</t>
  </si>
  <si>
    <t>ФЛ.12.12-2</t>
  </si>
  <si>
    <t>ФЛ.12.12-3</t>
  </si>
  <si>
    <t>ФЛ.12.12-4</t>
  </si>
  <si>
    <t>ФЛ.12.24-2</t>
  </si>
  <si>
    <t>ФЛ.12.24-3</t>
  </si>
  <si>
    <t>ФЛ.12.24-4</t>
  </si>
  <si>
    <t>ФЛ.12.30-3</t>
  </si>
  <si>
    <t>ФЛ.14.8-2</t>
  </si>
  <si>
    <t>ФЛ.14.8-3</t>
  </si>
  <si>
    <t>ФЛ.14.8-4</t>
  </si>
  <si>
    <t>ФЛ.14.12-2</t>
  </si>
  <si>
    <t>ФЛ.14.12-3</t>
  </si>
  <si>
    <t>ФЛ.14.12-4</t>
  </si>
  <si>
    <t>ФЛ.14.24-2</t>
  </si>
  <si>
    <t>ФЛ.14.24-3</t>
  </si>
  <si>
    <t>ФЛ.14.24-4</t>
  </si>
  <si>
    <t>ФЛ16.8-2</t>
  </si>
  <si>
    <t>ФЛ16.8-3</t>
  </si>
  <si>
    <t>ФЛ16.8-4</t>
  </si>
  <si>
    <t>ФЛ16.12-2</t>
  </si>
  <si>
    <t>ФЛ16.12-3</t>
  </si>
  <si>
    <t>ФЛ16.12-4</t>
  </si>
  <si>
    <t>ФЛ16.24-2</t>
  </si>
  <si>
    <t>ФЛ16.24-3</t>
  </si>
  <si>
    <t>ФЛ16.24-4</t>
  </si>
  <si>
    <t>ФЛ20.8-2</t>
  </si>
  <si>
    <t>ФЛ20.8-3</t>
  </si>
  <si>
    <t>ФЛ20.8-4</t>
  </si>
  <si>
    <t>ФЛ20.12-2</t>
  </si>
  <si>
    <t>ФЛ20.12-3</t>
  </si>
  <si>
    <t>ФЛ20.12-4</t>
  </si>
  <si>
    <t>ФЛ20.24-1</t>
  </si>
  <si>
    <t>ФЛ20.24-2</t>
  </si>
  <si>
    <t>ФЛ20.24-3</t>
  </si>
  <si>
    <t>ФЛ20.24-4</t>
  </si>
  <si>
    <t>ФЛ24.8-2</t>
  </si>
  <si>
    <t>ФЛ24.8-3</t>
  </si>
  <si>
    <t>ФЛ24.8-4</t>
  </si>
  <si>
    <t>ФЛ24.12-2</t>
  </si>
  <si>
    <t>ФЛ24.12-3</t>
  </si>
  <si>
    <t>ФЛ24.12-4</t>
  </si>
  <si>
    <t>ФЛ24.24-3</t>
  </si>
  <si>
    <t>ФЛ24.24-4</t>
  </si>
  <si>
    <t>ФЛ28.8-2</t>
  </si>
  <si>
    <t>ФЛ28.8-3</t>
  </si>
  <si>
    <t>ФЛ28.8-4</t>
  </si>
  <si>
    <t>ФЛ28.12-2</t>
  </si>
  <si>
    <t>ФЛ28.12-3</t>
  </si>
  <si>
    <t>ФЛ28.12-4</t>
  </si>
  <si>
    <t>ФЛ28.24-3</t>
  </si>
  <si>
    <t>ФЛ28.24-4</t>
  </si>
  <si>
    <t>ФЛ32.8-2</t>
  </si>
  <si>
    <t>ФЛ32.8-3</t>
  </si>
  <si>
    <t>ФЛ32-12-2</t>
  </si>
  <si>
    <t>ФЛ32.12-3</t>
  </si>
  <si>
    <t>ФЛ.12.8-3н</t>
  </si>
  <si>
    <t>ФЛ.12.12-3н</t>
  </si>
  <si>
    <t>ФЛ.12.12-4Н</t>
  </si>
  <si>
    <t>ФЛ.12.24-3н</t>
  </si>
  <si>
    <t>ФЛ.12.24-4Н</t>
  </si>
  <si>
    <t>ФЛ.12.8-4Н</t>
  </si>
  <si>
    <t>ФЛ.14.8-3н</t>
  </si>
  <si>
    <t>ФЛ.14.8-4н</t>
  </si>
  <si>
    <t>ФЛ.14.12-3н</t>
  </si>
  <si>
    <t>ФЛ.14.24-3н</t>
  </si>
  <si>
    <t>ФЛ.14.24-4н</t>
  </si>
  <si>
    <t>ФЛ16.8-3н</t>
  </si>
  <si>
    <t>ФЛ16.8-4н</t>
  </si>
  <si>
    <t>ФЛ16.12-3н</t>
  </si>
  <si>
    <t>ФЛ16.12-4н</t>
  </si>
  <si>
    <t>ФЛ16.24-3н</t>
  </si>
  <si>
    <t>ФЛ16.24-4н</t>
  </si>
  <si>
    <t>ФЛ20.8-3н</t>
  </si>
  <si>
    <t>ФЛ20.8-4н</t>
  </si>
  <si>
    <t>ФЛ20.12-3н</t>
  </si>
  <si>
    <t>ФЛ20.12-4н</t>
  </si>
  <si>
    <t>ФЛ20.24-3н</t>
  </si>
  <si>
    <t>ФЛ20.24-4н</t>
  </si>
  <si>
    <t>ФЛ24.8-3н</t>
  </si>
  <si>
    <t>ФЛ24.12-3н</t>
  </si>
  <si>
    <t>ФЛ24.12-4н</t>
  </si>
  <si>
    <t>ФЛ24.24-3н</t>
  </si>
  <si>
    <t>ФЛ28.8-3н</t>
  </si>
  <si>
    <t>ФЛ28.12-3н</t>
  </si>
  <si>
    <t>ФЛ.12.8-3п</t>
  </si>
  <si>
    <t>ФЛ.12.8-4п</t>
  </si>
  <si>
    <t>ФЛ.12.12-3п</t>
  </si>
  <si>
    <t>ФЛ.12.12-4п</t>
  </si>
  <si>
    <t>ФЛ.12.24-3п</t>
  </si>
  <si>
    <t>ФЛ.12.24-4п</t>
  </si>
  <si>
    <t>ФЛ.14.8-3п</t>
  </si>
  <si>
    <t>ФЛ.14.8-4п</t>
  </si>
  <si>
    <t>ФЛ.14.12-3п</t>
  </si>
  <si>
    <t>ФЛ.14.12-4п</t>
  </si>
  <si>
    <t>ФЛ.14.24.3п</t>
  </si>
  <si>
    <t>ФЛ.14.24.4п</t>
  </si>
  <si>
    <t>ФЛ16.8-3п</t>
  </si>
  <si>
    <t>ФЛ16.12-3п</t>
  </si>
  <si>
    <t>ФЛ16.24-4п</t>
  </si>
  <si>
    <t>ФЛ16.12-4п</t>
  </si>
  <si>
    <t>ФЛ16.8-4п</t>
  </si>
  <si>
    <t>ФЛ16.24-3п</t>
  </si>
  <si>
    <t>ФЛ20.8-2п</t>
  </si>
  <si>
    <t>ФЛ20.8-3п</t>
  </si>
  <si>
    <t>ФЛ20.8-4п</t>
  </si>
  <si>
    <t>ФЛ20.12-2п</t>
  </si>
  <si>
    <t>ФЛ20.12-3п</t>
  </si>
  <si>
    <t>ФЛ20.24-3п</t>
  </si>
  <si>
    <t>ФЛ20.24-4п</t>
  </si>
  <si>
    <t>ФЛ20.12-4п</t>
  </si>
  <si>
    <t>ФЛ24.8-3п</t>
  </si>
  <si>
    <t>ФЛ24.8-4п</t>
  </si>
  <si>
    <t>ФЛ24.12-3п</t>
  </si>
  <si>
    <t>ФЛ24.12-4п</t>
  </si>
  <si>
    <t>ФЛ24.24-4п</t>
  </si>
  <si>
    <t>ФЛ28.8-3п</t>
  </si>
  <si>
    <t>ФЛ28.12-3п</t>
  </si>
  <si>
    <t>ФЛ28.24-4п</t>
  </si>
  <si>
    <t>ФЛ28.12-4п</t>
  </si>
  <si>
    <t>ФЛ28.8-4п</t>
  </si>
  <si>
    <t>ФЛ32.8-3п</t>
  </si>
  <si>
    <t>ФЛ32.12-3п</t>
  </si>
  <si>
    <t>ФЛ.12.8-4o</t>
  </si>
  <si>
    <t>ФЛ.12.12-3o</t>
  </si>
  <si>
    <t>ФЛ.12.12-4o</t>
  </si>
  <si>
    <t>ФЛ.12.24-3o</t>
  </si>
  <si>
    <t>ФЛ.12.24-4o</t>
  </si>
  <si>
    <t>ФЛ.14.8-3o</t>
  </si>
  <si>
    <t>ФЛ.14.8-4o</t>
  </si>
  <si>
    <t>ФЛ.14.12-3o</t>
  </si>
  <si>
    <t>ФЛ.14.12-4o</t>
  </si>
  <si>
    <t>ФЛ.14.24-3o</t>
  </si>
  <si>
    <t>ФЛ.14.24-4o</t>
  </si>
  <si>
    <t>ФЛ16.8-3o</t>
  </si>
  <si>
    <t>ФЛ16.8-4o</t>
  </si>
  <si>
    <t>ФЛ16.12-3o</t>
  </si>
  <si>
    <t>ФЛ16.12-4o</t>
  </si>
  <si>
    <t>ФЛ16.24-3o</t>
  </si>
  <si>
    <t>ФЛ16.24-4o</t>
  </si>
  <si>
    <t>ФЛ20.8-3o</t>
  </si>
  <si>
    <t>ФЛ20.8-4o</t>
  </si>
  <si>
    <t>ФЛ20.12-3o</t>
  </si>
  <si>
    <t>ФЛ20.12-4o</t>
  </si>
  <si>
    <t>ФЛ20.24-3o</t>
  </si>
  <si>
    <t>ФЛ20.24-4o</t>
  </si>
  <si>
    <t>ФЛ24.8-3o</t>
  </si>
  <si>
    <t>ФЛ24.8-4o</t>
  </si>
  <si>
    <t>ФЛ24.12-3o</t>
  </si>
  <si>
    <t>ФЛ24.12-4o</t>
  </si>
  <si>
    <t>ФЛ24.24-3o</t>
  </si>
  <si>
    <t>ФЛ24.24-4o</t>
  </si>
  <si>
    <t>ФЛ28.8-4o</t>
  </si>
  <si>
    <t>ФЛ28.12-4o</t>
  </si>
  <si>
    <t>ФЛ28.24-3o</t>
  </si>
  <si>
    <t>ФЛ28.24-4o</t>
  </si>
  <si>
    <t>ФЛ32.8-3o</t>
  </si>
  <si>
    <t>ФЛ32.12-3o</t>
  </si>
  <si>
    <r>
      <t>ФУНДАМЕНТЫ ЛЕНТ.</t>
    </r>
    <r>
      <rPr>
        <b/>
        <sz val="12"/>
        <color theme="1"/>
        <rFont val="Calibri"/>
        <family val="2"/>
        <charset val="204"/>
        <scheme val="minor"/>
      </rPr>
      <t xml:space="preserve"> ФЛ12,14,16,20,24,28,32</t>
    </r>
  </si>
  <si>
    <r>
      <t xml:space="preserve">ФУНДАМЕНТЫ ЛЕНТОЧНЫЕ </t>
    </r>
    <r>
      <rPr>
        <b/>
        <i/>
        <sz val="12"/>
        <color theme="1"/>
        <rFont val="Calibri"/>
        <family val="2"/>
        <charset val="204"/>
        <scheme val="minor"/>
      </rPr>
      <t>ФЛ 6,8,10</t>
    </r>
  </si>
  <si>
    <t>ПФ-1-2</t>
  </si>
  <si>
    <t>ПФ-1-4</t>
  </si>
  <si>
    <t>ПФ-2-7</t>
  </si>
  <si>
    <t>ПФ-3-2</t>
  </si>
  <si>
    <t>ПФ-4-2</t>
  </si>
  <si>
    <t>ПФ-1-1*(L-1710)</t>
  </si>
  <si>
    <t>ПФ-1-1</t>
  </si>
  <si>
    <t>ПФ-1-1*(L-1830)</t>
  </si>
  <si>
    <t>ПФ-2-2</t>
  </si>
  <si>
    <t>ПФ-2-2*(L-1210)</t>
  </si>
  <si>
    <t>ПФ-2-2*(L-1900)</t>
  </si>
  <si>
    <t>ПФ-1-2 W8</t>
  </si>
  <si>
    <t>ФП-1</t>
  </si>
  <si>
    <t>ПЛИТЫ ФУНДАМЕНТНЫЕ</t>
  </si>
  <si>
    <t>ФУНДАМЕНТНЫЕ СТАКАНЫ</t>
  </si>
  <si>
    <t>Ф9.7.5.</t>
  </si>
  <si>
    <t>Ф12.9-1-п</t>
  </si>
  <si>
    <t>1Ф9.9-1</t>
  </si>
  <si>
    <t>Ф18.11-1</t>
  </si>
  <si>
    <t>Ф15.9-2</t>
  </si>
  <si>
    <t>Ф21.11-1</t>
  </si>
  <si>
    <t>Ф-1</t>
  </si>
  <si>
    <t>Ф400-3</t>
  </si>
  <si>
    <t>ФМ-1</t>
  </si>
  <si>
    <t>ФМ-2</t>
  </si>
  <si>
    <t>ФМ-3</t>
  </si>
  <si>
    <t>ФМ-4</t>
  </si>
  <si>
    <t>Л7.25.30-110</t>
  </si>
  <si>
    <t>Л23д-8</t>
  </si>
  <si>
    <t>Л14-15/2</t>
  </si>
  <si>
    <t>Л14д-15/2</t>
  </si>
  <si>
    <t>Л11-15/2</t>
  </si>
  <si>
    <t>Л11д-15</t>
  </si>
  <si>
    <t>Л19-8/2</t>
  </si>
  <si>
    <t>Л-5.8.30-80п.</t>
  </si>
  <si>
    <t>Л-6-8/2 W4</t>
  </si>
  <si>
    <t>Л-6-8/2</t>
  </si>
  <si>
    <t>Л-6д-8</t>
  </si>
  <si>
    <t>Л-3-8/2</t>
  </si>
  <si>
    <t>Л-3д-8</t>
  </si>
  <si>
    <t>Л-10-8/2</t>
  </si>
  <si>
    <t>Л-10д-8</t>
  </si>
  <si>
    <t>Л-7.15.30/2-80</t>
  </si>
  <si>
    <t>Л-5.8.30-80.</t>
  </si>
  <si>
    <t>Л-7.15.30-80.</t>
  </si>
  <si>
    <t>Л-10.22.30-50.</t>
  </si>
  <si>
    <t>Л-7.25.30-80.</t>
  </si>
  <si>
    <t>Л-11.28.30-80.</t>
  </si>
  <si>
    <t>Л-7.12.30-80.</t>
  </si>
  <si>
    <t>Л-6.18.30-80.</t>
  </si>
  <si>
    <t>Л-5.8.30/4-80.</t>
  </si>
  <si>
    <t>Л-7.12.30/4-80.</t>
  </si>
  <si>
    <t>Л-7.15.30/4-80.</t>
  </si>
  <si>
    <t>Л-6.18.30/4-80.</t>
  </si>
  <si>
    <t>Л-7.12.30-80/2</t>
  </si>
  <si>
    <t>Л-7.25.30/4-80.</t>
  </si>
  <si>
    <t>Л-6.18.30-80/2</t>
  </si>
  <si>
    <t>Л-7.15.30-110.</t>
  </si>
  <si>
    <t>Л-7.15.30/4-110.</t>
  </si>
  <si>
    <t>Л-5.8.30-150.</t>
  </si>
  <si>
    <t>Л-5.8.30/4-150.</t>
  </si>
  <si>
    <t>Л10.22.30-110</t>
  </si>
  <si>
    <t>Л-5.8.30/4-80</t>
  </si>
  <si>
    <t>ЭЛЕМЕНТЫ ЛОТКОВ</t>
  </si>
  <si>
    <t>Прайс-лист на железобетонные изделия</t>
  </si>
  <si>
    <t>ПЛИТЫ ДЛЯ ЛОТКОВЫХ ЭЛЕМЕНТОВ</t>
  </si>
  <si>
    <t>ПО-2.</t>
  </si>
  <si>
    <t>П3-5.</t>
  </si>
  <si>
    <t>П3-8.</t>
  </si>
  <si>
    <t>П5-8/2.</t>
  </si>
  <si>
    <t>П4-15</t>
  </si>
  <si>
    <t>П5-8/2.Б.</t>
  </si>
  <si>
    <t>П5д-8</t>
  </si>
  <si>
    <t>П6-15/2</t>
  </si>
  <si>
    <t>П-7-5/2.</t>
  </si>
  <si>
    <t>П-7-3</t>
  </si>
  <si>
    <t>П-7-3/2.</t>
  </si>
  <si>
    <t>П8-11.</t>
  </si>
  <si>
    <t>П8-11/2</t>
  </si>
  <si>
    <t>П9-15/2</t>
  </si>
  <si>
    <t>П9-15</t>
  </si>
  <si>
    <t>П11-8/2</t>
  </si>
  <si>
    <t>П11-8</t>
  </si>
  <si>
    <t>П15-8a</t>
  </si>
  <si>
    <t>П15-8/2.</t>
  </si>
  <si>
    <t>П18-8/2.</t>
  </si>
  <si>
    <t>П18д-8</t>
  </si>
  <si>
    <t>Отдел продаж:</t>
  </si>
  <si>
    <t>8(029) 6501140</t>
  </si>
  <si>
    <t>8(029) 7391666</t>
  </si>
  <si>
    <t>8(017) 2162771</t>
  </si>
  <si>
    <t>220089, г.Минск, ул.Декабристов, 5 оф.11/3</t>
  </si>
  <si>
    <t>Тел/факс 8 (017) 216 27 71</t>
  </si>
  <si>
    <r>
      <rPr>
        <b/>
        <sz val="36"/>
        <color rgb="FF002060"/>
        <rFont val="Algerian"/>
        <family val="5"/>
      </rPr>
      <t>ООО "БелКайрос"</t>
    </r>
    <r>
      <rPr>
        <b/>
        <sz val="36"/>
        <color rgb="FF002060"/>
        <rFont val="Calibri"/>
        <family val="2"/>
        <charset val="204"/>
        <scheme val="minor"/>
      </rPr>
      <t xml:space="preserve"> </t>
    </r>
    <r>
      <rPr>
        <b/>
        <sz val="9"/>
        <color rgb="FF002060"/>
        <rFont val="Calibri"/>
        <family val="2"/>
        <charset val="204"/>
        <scheme val="minor"/>
      </rPr>
      <t xml:space="preserve"> </t>
    </r>
    <r>
      <rPr>
        <b/>
        <sz val="12"/>
        <color rgb="FF002060"/>
        <rFont val="Calibri"/>
        <family val="2"/>
        <charset val="204"/>
        <scheme val="minor"/>
      </rPr>
      <t>http://belkairos.com             эл.почта: info@belkairos.com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</si>
</sst>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7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i/>
      <sz val="11"/>
      <color rgb="FFFF0000"/>
      <name val="Cambria"/>
      <family val="1"/>
      <charset val="204"/>
      <scheme val="major"/>
    </font>
    <font>
      <sz val="7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4"/>
      <color rgb="FFC00000"/>
      <name val="Calibri"/>
      <family val="2"/>
      <charset val="204"/>
      <scheme val="minor"/>
    </font>
    <font>
      <b/>
      <sz val="10"/>
      <color theme="1"/>
      <name val="Century Gothic"/>
      <family val="2"/>
      <charset val="204"/>
    </font>
    <font>
      <b/>
      <sz val="9"/>
      <color theme="1"/>
      <name val="Century Gothic"/>
      <family val="2"/>
      <charset val="204"/>
    </font>
    <font>
      <b/>
      <sz val="8"/>
      <color theme="1"/>
      <name val="Century Gothic"/>
      <family val="2"/>
      <charset val="204"/>
    </font>
    <font>
      <b/>
      <sz val="12"/>
      <color theme="1"/>
      <name val="Century Gothic"/>
      <family val="2"/>
      <charset val="204"/>
    </font>
    <font>
      <b/>
      <i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7"/>
      <name val="Cambria"/>
      <family val="1"/>
      <charset val="204"/>
      <scheme val="maj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3"/>
      <color rgb="FF002060"/>
      <name val="Cambria"/>
      <family val="1"/>
      <charset val="204"/>
      <scheme val="major"/>
    </font>
    <font>
      <b/>
      <sz val="26"/>
      <color theme="1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b/>
      <sz val="36"/>
      <color rgb="FF002060"/>
      <name val="Calibri"/>
      <family val="2"/>
      <charset val="204"/>
      <scheme val="minor"/>
    </font>
    <font>
      <sz val="14"/>
      <color theme="1"/>
      <name val="David"/>
      <family val="2"/>
      <charset val="177"/>
    </font>
    <font>
      <b/>
      <i/>
      <sz val="14"/>
      <color rgb="FF002060"/>
      <name val="Calibri"/>
      <family val="2"/>
      <charset val="204"/>
      <scheme val="minor"/>
    </font>
    <font>
      <b/>
      <sz val="9"/>
      <color rgb="FF002060"/>
      <name val="Calibri"/>
      <family val="2"/>
      <charset val="204"/>
      <scheme val="minor"/>
    </font>
    <font>
      <b/>
      <sz val="12"/>
      <color rgb="FF002060"/>
      <name val="Calibri"/>
      <family val="2"/>
      <charset val="204"/>
      <scheme val="minor"/>
    </font>
    <font>
      <b/>
      <sz val="36"/>
      <color rgb="FF002060"/>
      <name val="Algerian"/>
      <family val="5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1" fillId="0" borderId="2" xfId="0" applyFont="1" applyBorder="1"/>
    <xf numFmtId="2" fontId="6" fillId="0" borderId="2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64" fontId="6" fillId="0" borderId="2" xfId="0" applyNumberFormat="1" applyFont="1" applyBorder="1"/>
    <xf numFmtId="2" fontId="6" fillId="0" borderId="2" xfId="0" applyNumberFormat="1" applyFont="1" applyBorder="1"/>
    <xf numFmtId="0" fontId="8" fillId="0" borderId="1" xfId="0" applyFont="1" applyBorder="1"/>
    <xf numFmtId="0" fontId="1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8" fillId="0" borderId="9" xfId="0" applyFont="1" applyBorder="1"/>
    <xf numFmtId="2" fontId="13" fillId="0" borderId="10" xfId="0" applyNumberFormat="1" applyFont="1" applyBorder="1" applyAlignment="1">
      <alignment horizontal="center"/>
    </xf>
    <xf numFmtId="0" fontId="11" fillId="0" borderId="9" xfId="0" applyFont="1" applyBorder="1"/>
    <xf numFmtId="2" fontId="7" fillId="0" borderId="10" xfId="0" applyNumberFormat="1" applyFont="1" applyBorder="1" applyAlignment="1">
      <alignment horizontal="center"/>
    </xf>
    <xf numFmtId="0" fontId="10" fillId="0" borderId="9" xfId="0" applyFont="1" applyBorder="1"/>
    <xf numFmtId="0" fontId="10" fillId="0" borderId="11" xfId="0" applyFont="1" applyBorder="1"/>
    <xf numFmtId="0" fontId="0" fillId="0" borderId="12" xfId="0" applyBorder="1"/>
    <xf numFmtId="0" fontId="1" fillId="0" borderId="12" xfId="0" applyFont="1" applyBorder="1"/>
    <xf numFmtId="2" fontId="6" fillId="0" borderId="12" xfId="0" applyNumberFormat="1" applyFont="1" applyBorder="1" applyAlignment="1">
      <alignment horizontal="center"/>
    </xf>
    <xf numFmtId="2" fontId="13" fillId="0" borderId="13" xfId="0" applyNumberFormat="1" applyFont="1" applyBorder="1" applyAlignment="1">
      <alignment horizontal="center"/>
    </xf>
    <xf numFmtId="0" fontId="12" fillId="0" borderId="14" xfId="0" applyFont="1" applyBorder="1"/>
    <xf numFmtId="0" fontId="0" fillId="0" borderId="0" xfId="0" applyBorder="1"/>
    <xf numFmtId="164" fontId="0" fillId="0" borderId="0" xfId="0" applyNumberFormat="1" applyBorder="1"/>
    <xf numFmtId="0" fontId="0" fillId="0" borderId="15" xfId="0" applyBorder="1"/>
    <xf numFmtId="2" fontId="5" fillId="0" borderId="10" xfId="0" applyNumberFormat="1" applyFont="1" applyBorder="1" applyAlignment="1">
      <alignment horizontal="center"/>
    </xf>
    <xf numFmtId="0" fontId="8" fillId="0" borderId="11" xfId="0" applyFont="1" applyBorder="1"/>
    <xf numFmtId="164" fontId="6" fillId="0" borderId="12" xfId="0" applyNumberFormat="1" applyFont="1" applyBorder="1"/>
    <xf numFmtId="2" fontId="6" fillId="0" borderId="12" xfId="0" applyNumberFormat="1" applyFont="1" applyBorder="1"/>
    <xf numFmtId="2" fontId="5" fillId="0" borderId="13" xfId="0" applyNumberFormat="1" applyFont="1" applyBorder="1" applyAlignment="1">
      <alignment horizontal="center"/>
    </xf>
    <xf numFmtId="0" fontId="16" fillId="0" borderId="4" xfId="0" applyFont="1" applyBorder="1"/>
    <xf numFmtId="0" fontId="0" fillId="0" borderId="5" xfId="0" applyBorder="1"/>
    <xf numFmtId="164" fontId="6" fillId="0" borderId="5" xfId="0" applyNumberFormat="1" applyFont="1" applyBorder="1"/>
    <xf numFmtId="2" fontId="6" fillId="0" borderId="5" xfId="0" applyNumberFormat="1" applyFont="1" applyBorder="1"/>
    <xf numFmtId="2" fontId="5" fillId="0" borderId="6" xfId="0" applyNumberFormat="1" applyFon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164" fontId="1" fillId="0" borderId="2" xfId="0" applyNumberFormat="1" applyFont="1" applyBorder="1"/>
    <xf numFmtId="2" fontId="1" fillId="0" borderId="2" xfId="0" applyNumberFormat="1" applyFont="1" applyBorder="1" applyAlignment="1">
      <alignment horizontal="center"/>
    </xf>
    <xf numFmtId="0" fontId="18" fillId="0" borderId="0" xfId="0" applyFont="1"/>
    <xf numFmtId="0" fontId="6" fillId="0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19" xfId="0" applyFont="1" applyBorder="1"/>
    <xf numFmtId="0" fontId="12" fillId="0" borderId="2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9" fillId="0" borderId="9" xfId="0" applyFont="1" applyBorder="1"/>
    <xf numFmtId="0" fontId="6" fillId="0" borderId="12" xfId="0" applyFont="1" applyFill="1" applyBorder="1" applyAlignment="1">
      <alignment horizontal="center" vertical="center"/>
    </xf>
    <xf numFmtId="164" fontId="1" fillId="0" borderId="12" xfId="0" applyNumberFormat="1" applyFont="1" applyBorder="1"/>
    <xf numFmtId="2" fontId="5" fillId="0" borderId="13" xfId="0" applyNumberFormat="1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4" xfId="0" applyBorder="1"/>
    <xf numFmtId="3" fontId="20" fillId="0" borderId="0" xfId="0" applyNumberFormat="1" applyFont="1" applyBorder="1" applyAlignment="1">
      <alignment horizontal="center"/>
    </xf>
    <xf numFmtId="3" fontId="20" fillId="0" borderId="15" xfId="0" applyNumberFormat="1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3" fontId="20" fillId="0" borderId="24" xfId="0" applyNumberFormat="1" applyFont="1" applyBorder="1" applyAlignment="1">
      <alignment horizontal="center"/>
    </xf>
    <xf numFmtId="3" fontId="20" fillId="0" borderId="25" xfId="0" applyNumberFormat="1" applyFont="1" applyBorder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3" fillId="0" borderId="0" xfId="0" applyFont="1"/>
    <xf numFmtId="0" fontId="0" fillId="0" borderId="0" xfId="0" applyAlignment="1">
      <alignment vertical="top"/>
    </xf>
    <xf numFmtId="0" fontId="2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216</xdr:row>
      <xdr:rowOff>85726</xdr:rowOff>
    </xdr:from>
    <xdr:to>
      <xdr:col>8</xdr:col>
      <xdr:colOff>171450</xdr:colOff>
      <xdr:row>219</xdr:row>
      <xdr:rowOff>123826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44186476"/>
          <a:ext cx="1295400" cy="6096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0"/>
  <sheetViews>
    <sheetView tabSelected="1" topLeftCell="A76" workbookViewId="0">
      <selection activeCell="O10" sqref="O10"/>
    </sheetView>
  </sheetViews>
  <sheetFormatPr defaultRowHeight="15" x14ac:dyDescent="0.25"/>
  <cols>
    <col min="1" max="1" width="18.5703125" customWidth="1"/>
    <col min="2" max="2" width="6.42578125" customWidth="1"/>
    <col min="3" max="3" width="5.85546875" customWidth="1"/>
    <col min="4" max="4" width="5.42578125" customWidth="1"/>
    <col min="5" max="6" width="8.28515625" customWidth="1"/>
    <col min="7" max="7" width="14.140625" customWidth="1"/>
    <col min="8" max="8" width="4.140625" customWidth="1"/>
    <col min="9" max="9" width="5.7109375" customWidth="1"/>
    <col min="10" max="10" width="5.42578125" customWidth="1"/>
    <col min="11" max="11" width="6.85546875" customWidth="1"/>
    <col min="12" max="12" width="9.42578125" customWidth="1"/>
  </cols>
  <sheetData>
    <row r="1" spans="1:15" ht="69.75" customHeight="1" x14ac:dyDescent="0.25">
      <c r="A1" s="76" t="s">
        <v>442</v>
      </c>
      <c r="B1" s="76"/>
      <c r="C1" s="76"/>
      <c r="D1" s="76"/>
      <c r="E1" s="76"/>
      <c r="F1" s="76"/>
      <c r="G1" s="76"/>
      <c r="H1" s="73" t="s">
        <v>440</v>
      </c>
      <c r="I1" s="73"/>
      <c r="J1" s="73"/>
      <c r="K1" s="73"/>
      <c r="L1" s="73"/>
    </row>
    <row r="2" spans="1:15" ht="36" customHeight="1" x14ac:dyDescent="0.25">
      <c r="A2" s="53" t="s">
        <v>413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5" ht="20.25" customHeight="1" x14ac:dyDescent="0.25">
      <c r="A3" s="51" t="s">
        <v>1</v>
      </c>
    </row>
    <row r="4" spans="1:15" ht="16.5" customHeight="1" thickBot="1" x14ac:dyDescent="0.35">
      <c r="A4" s="1" t="s">
        <v>2</v>
      </c>
      <c r="D4" s="74" t="s">
        <v>441</v>
      </c>
      <c r="H4" s="2" t="s">
        <v>3</v>
      </c>
    </row>
    <row r="5" spans="1:15" ht="38.25" customHeight="1" x14ac:dyDescent="0.25">
      <c r="A5" s="11" t="s">
        <v>126</v>
      </c>
      <c r="B5" s="12" t="s">
        <v>127</v>
      </c>
      <c r="C5" s="12" t="s">
        <v>131</v>
      </c>
      <c r="D5" s="12" t="s">
        <v>128</v>
      </c>
      <c r="E5" s="12" t="s">
        <v>129</v>
      </c>
      <c r="F5" s="13" t="s">
        <v>130</v>
      </c>
      <c r="G5" s="11" t="s">
        <v>126</v>
      </c>
      <c r="H5" s="12" t="s">
        <v>127</v>
      </c>
      <c r="I5" s="12" t="s">
        <v>131</v>
      </c>
      <c r="J5" s="12" t="s">
        <v>128</v>
      </c>
      <c r="K5" s="12" t="s">
        <v>129</v>
      </c>
      <c r="L5" s="13" t="s">
        <v>130</v>
      </c>
      <c r="O5" s="75"/>
    </row>
    <row r="6" spans="1:15" ht="18.75" x14ac:dyDescent="0.3">
      <c r="A6" s="14" t="s">
        <v>125</v>
      </c>
      <c r="B6" s="7"/>
      <c r="C6" s="7"/>
      <c r="D6" s="7"/>
      <c r="E6" s="7"/>
      <c r="F6" s="15"/>
      <c r="G6" s="26" t="s">
        <v>348</v>
      </c>
      <c r="H6" s="27"/>
      <c r="I6" s="28"/>
      <c r="J6" s="27"/>
      <c r="K6" s="27"/>
      <c r="L6" s="29"/>
    </row>
    <row r="7" spans="1:15" x14ac:dyDescent="0.25">
      <c r="A7" s="16" t="s">
        <v>4</v>
      </c>
      <c r="B7" s="42" t="s">
        <v>0</v>
      </c>
      <c r="C7" s="5">
        <v>0.27600000000000002</v>
      </c>
      <c r="D7" s="4"/>
      <c r="E7" s="6">
        <f>F7-(F7*20/120)</f>
        <v>26.241666666666667</v>
      </c>
      <c r="F7" s="17">
        <v>31.49</v>
      </c>
      <c r="G7" s="16" t="s">
        <v>138</v>
      </c>
      <c r="H7" s="42" t="s">
        <v>0</v>
      </c>
      <c r="I7" s="8">
        <v>0.26</v>
      </c>
      <c r="J7" s="4"/>
      <c r="K7" s="9">
        <f>L7-(L7*20/120)</f>
        <v>35.916666666666671</v>
      </c>
      <c r="L7" s="30">
        <v>43.1</v>
      </c>
      <c r="N7" s="3"/>
    </row>
    <row r="8" spans="1:15" x14ac:dyDescent="0.25">
      <c r="A8" s="16" t="s">
        <v>5</v>
      </c>
      <c r="B8" s="42" t="s">
        <v>0</v>
      </c>
      <c r="C8" s="5">
        <v>9.8000000000000004E-2</v>
      </c>
      <c r="D8" s="4"/>
      <c r="E8" s="6">
        <f t="shared" ref="E8:E71" si="0">F8-(F8*20/120)</f>
        <v>9.3249999999999993</v>
      </c>
      <c r="F8" s="17">
        <v>11.19</v>
      </c>
      <c r="G8" s="16" t="s">
        <v>139</v>
      </c>
      <c r="H8" s="42" t="s">
        <v>0</v>
      </c>
      <c r="I8" s="8">
        <v>0.26</v>
      </c>
      <c r="J8" s="4"/>
      <c r="K8" s="9">
        <f t="shared" ref="K8:K71" si="1">L8-(L8*20/120)</f>
        <v>36.25</v>
      </c>
      <c r="L8" s="30">
        <v>43.5</v>
      </c>
      <c r="N8" s="3"/>
    </row>
    <row r="9" spans="1:15" x14ac:dyDescent="0.25">
      <c r="A9" s="16" t="s">
        <v>6</v>
      </c>
      <c r="B9" s="42" t="s">
        <v>0</v>
      </c>
      <c r="C9" s="5">
        <v>0.127</v>
      </c>
      <c r="D9" s="4"/>
      <c r="E9" s="6">
        <f t="shared" si="0"/>
        <v>12.074999999999999</v>
      </c>
      <c r="F9" s="17">
        <v>14.49</v>
      </c>
      <c r="G9" s="16" t="s">
        <v>140</v>
      </c>
      <c r="H9" s="42" t="s">
        <v>0</v>
      </c>
      <c r="I9" s="8">
        <v>0.26</v>
      </c>
      <c r="J9" s="4"/>
      <c r="K9" s="9">
        <f t="shared" si="1"/>
        <v>37.25</v>
      </c>
      <c r="L9" s="30">
        <v>44.7</v>
      </c>
      <c r="N9" s="3"/>
    </row>
    <row r="10" spans="1:15" ht="18.75" x14ac:dyDescent="0.3">
      <c r="A10" s="18" t="s">
        <v>132</v>
      </c>
      <c r="B10" s="42" t="s">
        <v>0</v>
      </c>
      <c r="C10" s="5">
        <v>0.26500000000000001</v>
      </c>
      <c r="D10" s="4"/>
      <c r="E10" s="6">
        <f t="shared" si="0"/>
        <v>22.416666666666664</v>
      </c>
      <c r="F10" s="19">
        <v>26.9</v>
      </c>
      <c r="G10" s="16" t="s">
        <v>141</v>
      </c>
      <c r="H10" s="42" t="s">
        <v>0</v>
      </c>
      <c r="I10" s="8">
        <v>0.55000000000000004</v>
      </c>
      <c r="J10" s="4"/>
      <c r="K10" s="9">
        <f t="shared" si="1"/>
        <v>75.416666666666671</v>
      </c>
      <c r="L10" s="30">
        <v>90.5</v>
      </c>
      <c r="N10" s="3"/>
    </row>
    <row r="11" spans="1:15" x14ac:dyDescent="0.25">
      <c r="A11" s="16" t="s">
        <v>7</v>
      </c>
      <c r="B11" s="42" t="s">
        <v>0</v>
      </c>
      <c r="C11" s="5">
        <v>0.159</v>
      </c>
      <c r="D11" s="4"/>
      <c r="E11" s="6">
        <f t="shared" si="0"/>
        <v>15.166666666666666</v>
      </c>
      <c r="F11" s="17">
        <v>18.2</v>
      </c>
      <c r="G11" s="16" t="s">
        <v>142</v>
      </c>
      <c r="H11" s="42" t="s">
        <v>0</v>
      </c>
      <c r="I11" s="8">
        <v>0.55000000000000004</v>
      </c>
      <c r="J11" s="4"/>
      <c r="K11" s="9">
        <f t="shared" si="1"/>
        <v>76.416666666666671</v>
      </c>
      <c r="L11" s="30">
        <v>91.7</v>
      </c>
      <c r="N11" s="3"/>
    </row>
    <row r="12" spans="1:15" x14ac:dyDescent="0.25">
      <c r="A12" s="16" t="s">
        <v>8</v>
      </c>
      <c r="B12" s="42" t="s">
        <v>0</v>
      </c>
      <c r="C12" s="5">
        <v>0.33100000000000002</v>
      </c>
      <c r="D12" s="4"/>
      <c r="E12" s="6">
        <f t="shared" si="0"/>
        <v>31.416666666666671</v>
      </c>
      <c r="F12" s="17">
        <v>37.700000000000003</v>
      </c>
      <c r="G12" s="16" t="s">
        <v>143</v>
      </c>
      <c r="H12" s="42" t="s">
        <v>0</v>
      </c>
      <c r="I12" s="8">
        <v>0.55000000000000004</v>
      </c>
      <c r="J12" s="4"/>
      <c r="K12" s="9">
        <f t="shared" si="1"/>
        <v>78.083333333333343</v>
      </c>
      <c r="L12" s="30">
        <v>93.7</v>
      </c>
      <c r="N12" s="3"/>
    </row>
    <row r="13" spans="1:15" x14ac:dyDescent="0.25">
      <c r="A13" s="16" t="s">
        <v>9</v>
      </c>
      <c r="B13" s="42" t="s">
        <v>0</v>
      </c>
      <c r="C13" s="5">
        <v>0.191</v>
      </c>
      <c r="D13" s="4"/>
      <c r="E13" s="6">
        <f t="shared" si="0"/>
        <v>17.833333333333332</v>
      </c>
      <c r="F13" s="17">
        <v>21.4</v>
      </c>
      <c r="G13" s="16" t="s">
        <v>144</v>
      </c>
      <c r="H13" s="42" t="s">
        <v>0</v>
      </c>
      <c r="I13" s="8">
        <v>0.17</v>
      </c>
      <c r="J13" s="4"/>
      <c r="K13" s="9">
        <f t="shared" si="1"/>
        <v>23.25</v>
      </c>
      <c r="L13" s="30">
        <v>27.9</v>
      </c>
      <c r="N13" s="3"/>
    </row>
    <row r="14" spans="1:15" x14ac:dyDescent="0.25">
      <c r="A14" s="16" t="s">
        <v>10</v>
      </c>
      <c r="B14" s="42" t="s">
        <v>0</v>
      </c>
      <c r="C14" s="5">
        <v>0.39800000000000002</v>
      </c>
      <c r="D14" s="4"/>
      <c r="E14" s="6">
        <f t="shared" si="0"/>
        <v>37.833333333333329</v>
      </c>
      <c r="F14" s="17">
        <v>45.4</v>
      </c>
      <c r="G14" s="16" t="s">
        <v>145</v>
      </c>
      <c r="H14" s="42" t="s">
        <v>0</v>
      </c>
      <c r="I14" s="8">
        <v>0.17</v>
      </c>
      <c r="J14" s="4"/>
      <c r="K14" s="9">
        <f t="shared" si="1"/>
        <v>23.75</v>
      </c>
      <c r="L14" s="30">
        <v>28.5</v>
      </c>
      <c r="N14" s="3"/>
    </row>
    <row r="15" spans="1:15" ht="18.75" x14ac:dyDescent="0.3">
      <c r="A15" s="18" t="s">
        <v>133</v>
      </c>
      <c r="B15" s="42" t="s">
        <v>0</v>
      </c>
      <c r="C15" s="5">
        <v>0.40600000000000003</v>
      </c>
      <c r="D15" s="4"/>
      <c r="E15" s="6">
        <f t="shared" si="0"/>
        <v>31.583333333333332</v>
      </c>
      <c r="F15" s="19">
        <v>37.9</v>
      </c>
      <c r="G15" s="16" t="s">
        <v>146</v>
      </c>
      <c r="H15" s="42" t="s">
        <v>0</v>
      </c>
      <c r="I15" s="8">
        <v>0.17</v>
      </c>
      <c r="J15" s="4"/>
      <c r="K15" s="9">
        <f t="shared" si="1"/>
        <v>24.416666666666668</v>
      </c>
      <c r="L15" s="30">
        <v>29.3</v>
      </c>
      <c r="N15" s="3"/>
    </row>
    <row r="16" spans="1:15" ht="18.75" x14ac:dyDescent="0.3">
      <c r="A16" s="18" t="s">
        <v>136</v>
      </c>
      <c r="B16" s="42" t="s">
        <v>0</v>
      </c>
      <c r="C16" s="5">
        <v>0.54300000000000004</v>
      </c>
      <c r="D16" s="4"/>
      <c r="E16" s="6">
        <f t="shared" si="0"/>
        <v>37.833333333333329</v>
      </c>
      <c r="F16" s="19">
        <v>45.4</v>
      </c>
      <c r="G16" s="16" t="s">
        <v>147</v>
      </c>
      <c r="H16" s="42" t="s">
        <v>0</v>
      </c>
      <c r="I16" s="8">
        <v>0.18</v>
      </c>
      <c r="J16" s="4"/>
      <c r="K16" s="9">
        <f t="shared" si="1"/>
        <v>24.75</v>
      </c>
      <c r="L16" s="30">
        <v>29.7</v>
      </c>
      <c r="N16" s="3"/>
    </row>
    <row r="17" spans="1:14" x14ac:dyDescent="0.25">
      <c r="A17" s="16" t="s">
        <v>11</v>
      </c>
      <c r="B17" s="42" t="s">
        <v>0</v>
      </c>
      <c r="C17" s="5">
        <v>0.67900000000000005</v>
      </c>
      <c r="D17" s="4"/>
      <c r="E17" s="6">
        <f t="shared" si="0"/>
        <v>61.916666666666664</v>
      </c>
      <c r="F17" s="17">
        <v>74.3</v>
      </c>
      <c r="G17" s="16" t="s">
        <v>148</v>
      </c>
      <c r="H17" s="42" t="s">
        <v>0</v>
      </c>
      <c r="I17" s="8">
        <v>0.37</v>
      </c>
      <c r="J17" s="4"/>
      <c r="K17" s="9">
        <f t="shared" si="1"/>
        <v>50.333333333333329</v>
      </c>
      <c r="L17" s="30">
        <v>60.4</v>
      </c>
      <c r="N17" s="3"/>
    </row>
    <row r="18" spans="1:14" x14ac:dyDescent="0.25">
      <c r="A18" s="16" t="s">
        <v>12</v>
      </c>
      <c r="B18" s="42" t="s">
        <v>0</v>
      </c>
      <c r="C18" s="5">
        <v>0.81499999999999995</v>
      </c>
      <c r="D18" s="4"/>
      <c r="E18" s="6">
        <f t="shared" si="0"/>
        <v>74.333333333333343</v>
      </c>
      <c r="F18" s="17">
        <v>89.2</v>
      </c>
      <c r="G18" s="16" t="s">
        <v>149</v>
      </c>
      <c r="H18" s="42" t="s">
        <v>0</v>
      </c>
      <c r="I18" s="8">
        <v>0.22</v>
      </c>
      <c r="J18" s="4"/>
      <c r="K18" s="9">
        <f t="shared" si="1"/>
        <v>29.916666666666664</v>
      </c>
      <c r="L18" s="30">
        <v>35.9</v>
      </c>
      <c r="N18" s="3"/>
    </row>
    <row r="19" spans="1:14" ht="18.75" x14ac:dyDescent="0.3">
      <c r="A19" s="18" t="s">
        <v>134</v>
      </c>
      <c r="B19" s="42" t="s">
        <v>0</v>
      </c>
      <c r="C19" s="5">
        <v>0.14599999999999999</v>
      </c>
      <c r="D19" s="4"/>
      <c r="E19" s="6">
        <f t="shared" si="0"/>
        <v>14.083333333333332</v>
      </c>
      <c r="F19" s="19">
        <v>16.899999999999999</v>
      </c>
      <c r="G19" s="16" t="s">
        <v>150</v>
      </c>
      <c r="H19" s="42" t="s">
        <v>0</v>
      </c>
      <c r="I19" s="8">
        <v>0.22</v>
      </c>
      <c r="J19" s="4"/>
      <c r="K19" s="9">
        <f t="shared" si="1"/>
        <v>33.25</v>
      </c>
      <c r="L19" s="30">
        <v>39.9</v>
      </c>
      <c r="N19" s="3"/>
    </row>
    <row r="20" spans="1:14" ht="18.75" x14ac:dyDescent="0.3">
      <c r="A20" s="18" t="s">
        <v>135</v>
      </c>
      <c r="B20" s="42" t="s">
        <v>0</v>
      </c>
      <c r="C20" s="5">
        <v>0.19500000000000001</v>
      </c>
      <c r="D20" s="4"/>
      <c r="E20" s="6">
        <f t="shared" si="0"/>
        <v>16.583333333333332</v>
      </c>
      <c r="F20" s="19">
        <v>19.899999999999999</v>
      </c>
      <c r="G20" s="16" t="s">
        <v>151</v>
      </c>
      <c r="H20" s="42" t="s">
        <v>0</v>
      </c>
      <c r="I20" s="8">
        <v>0.46</v>
      </c>
      <c r="J20" s="4"/>
      <c r="K20" s="9">
        <f t="shared" si="1"/>
        <v>60.25</v>
      </c>
      <c r="L20" s="30">
        <v>72.3</v>
      </c>
      <c r="N20" s="3"/>
    </row>
    <row r="21" spans="1:14" x14ac:dyDescent="0.25">
      <c r="A21" s="16" t="s">
        <v>13</v>
      </c>
      <c r="B21" s="42" t="s">
        <v>0</v>
      </c>
      <c r="C21" s="5">
        <v>0.24399999999999999</v>
      </c>
      <c r="D21" s="4"/>
      <c r="E21" s="6">
        <f t="shared" si="0"/>
        <v>23.166666666666668</v>
      </c>
      <c r="F21" s="17">
        <v>27.8</v>
      </c>
      <c r="G21" s="16" t="s">
        <v>152</v>
      </c>
      <c r="H21" s="42" t="s">
        <v>0</v>
      </c>
      <c r="I21" s="8">
        <v>0.46</v>
      </c>
      <c r="J21" s="4"/>
      <c r="K21" s="9">
        <f t="shared" si="1"/>
        <v>62.666666666666671</v>
      </c>
      <c r="L21" s="30">
        <v>75.2</v>
      </c>
      <c r="N21" s="3"/>
    </row>
    <row r="22" spans="1:14" x14ac:dyDescent="0.25">
      <c r="A22" s="16" t="s">
        <v>14</v>
      </c>
      <c r="B22" s="42" t="s">
        <v>0</v>
      </c>
      <c r="C22" s="5">
        <v>0.29299999999999998</v>
      </c>
      <c r="D22" s="4"/>
      <c r="E22" s="6">
        <f t="shared" si="0"/>
        <v>27.833333333333332</v>
      </c>
      <c r="F22" s="17">
        <v>33.4</v>
      </c>
      <c r="G22" s="16" t="s">
        <v>153</v>
      </c>
      <c r="H22" s="42" t="s">
        <v>0</v>
      </c>
      <c r="I22" s="8">
        <v>0.69</v>
      </c>
      <c r="J22" s="4"/>
      <c r="K22" s="9">
        <f t="shared" si="1"/>
        <v>103.25</v>
      </c>
      <c r="L22" s="30">
        <v>123.9</v>
      </c>
      <c r="N22" s="3"/>
    </row>
    <row r="23" spans="1:14" x14ac:dyDescent="0.25">
      <c r="A23" s="16" t="s">
        <v>15</v>
      </c>
      <c r="B23" s="42" t="s">
        <v>0</v>
      </c>
      <c r="C23" s="5">
        <v>0.1</v>
      </c>
      <c r="D23" s="4"/>
      <c r="E23" s="6">
        <f t="shared" si="0"/>
        <v>9.5</v>
      </c>
      <c r="F23" s="17">
        <v>11.4</v>
      </c>
      <c r="G23" s="16" t="s">
        <v>154</v>
      </c>
      <c r="H23" s="42" t="s">
        <v>0</v>
      </c>
      <c r="I23" s="8">
        <v>0.18</v>
      </c>
      <c r="J23" s="4"/>
      <c r="K23" s="9">
        <f t="shared" si="1"/>
        <v>27</v>
      </c>
      <c r="L23" s="30">
        <v>32.4</v>
      </c>
      <c r="N23" s="3"/>
    </row>
    <row r="24" spans="1:14" ht="18.75" x14ac:dyDescent="0.3">
      <c r="A24" s="18" t="s">
        <v>137</v>
      </c>
      <c r="B24" s="42" t="s">
        <v>0</v>
      </c>
      <c r="C24" s="5">
        <v>0.20300000000000001</v>
      </c>
      <c r="D24" s="4"/>
      <c r="E24" s="6">
        <f t="shared" si="0"/>
        <v>19.083333333333332</v>
      </c>
      <c r="F24" s="19">
        <v>22.9</v>
      </c>
      <c r="G24" s="16" t="s">
        <v>155</v>
      </c>
      <c r="H24" s="42" t="s">
        <v>0</v>
      </c>
      <c r="I24" s="8">
        <v>0.37</v>
      </c>
      <c r="J24" s="4"/>
      <c r="K24" s="9">
        <f t="shared" si="1"/>
        <v>54.833333333333329</v>
      </c>
      <c r="L24" s="30">
        <v>65.8</v>
      </c>
      <c r="N24" s="3"/>
    </row>
    <row r="25" spans="1:14" x14ac:dyDescent="0.25">
      <c r="A25" s="16" t="s">
        <v>16</v>
      </c>
      <c r="B25" s="42" t="s">
        <v>0</v>
      </c>
      <c r="C25" s="5">
        <v>0.13300000000000001</v>
      </c>
      <c r="D25" s="4"/>
      <c r="E25" s="6">
        <f t="shared" si="0"/>
        <v>12.666666666666666</v>
      </c>
      <c r="F25" s="17">
        <v>15.2</v>
      </c>
      <c r="G25" s="16" t="s">
        <v>156</v>
      </c>
      <c r="H25" s="42" t="s">
        <v>0</v>
      </c>
      <c r="I25" s="8">
        <v>0.22</v>
      </c>
      <c r="J25" s="4"/>
      <c r="K25" s="9">
        <f t="shared" si="1"/>
        <v>32.583333333333336</v>
      </c>
      <c r="L25" s="30">
        <v>39.1</v>
      </c>
      <c r="N25" s="3"/>
    </row>
    <row r="26" spans="1:14" x14ac:dyDescent="0.25">
      <c r="A26" s="16" t="s">
        <v>17</v>
      </c>
      <c r="B26" s="42" t="s">
        <v>0</v>
      </c>
      <c r="C26" s="5">
        <v>0.40600000000000003</v>
      </c>
      <c r="D26" s="4"/>
      <c r="E26" s="6">
        <f t="shared" si="0"/>
        <v>43.25</v>
      </c>
      <c r="F26" s="17">
        <v>51.9</v>
      </c>
      <c r="G26" s="16" t="s">
        <v>157</v>
      </c>
      <c r="H26" s="42" t="s">
        <v>0</v>
      </c>
      <c r="I26" s="8">
        <v>0.22</v>
      </c>
      <c r="J26" s="4"/>
      <c r="K26" s="9">
        <f t="shared" si="1"/>
        <v>33.666666666666664</v>
      </c>
      <c r="L26" s="30">
        <v>40.4</v>
      </c>
      <c r="N26" s="3"/>
    </row>
    <row r="27" spans="1:14" x14ac:dyDescent="0.25">
      <c r="A27" s="16" t="s">
        <v>18</v>
      </c>
      <c r="B27" s="42" t="s">
        <v>0</v>
      </c>
      <c r="C27" s="5">
        <v>0.54300000000000004</v>
      </c>
      <c r="D27" s="4"/>
      <c r="E27" s="6">
        <f t="shared" si="0"/>
        <v>57.916666666666664</v>
      </c>
      <c r="F27" s="17">
        <v>69.5</v>
      </c>
      <c r="G27" s="16" t="s">
        <v>158</v>
      </c>
      <c r="H27" s="42" t="s">
        <v>0</v>
      </c>
      <c r="I27" s="8">
        <v>0.46</v>
      </c>
      <c r="J27" s="4"/>
      <c r="K27" s="9">
        <f t="shared" si="1"/>
        <v>65.666666666666657</v>
      </c>
      <c r="L27" s="30">
        <v>78.8</v>
      </c>
      <c r="N27" s="3"/>
    </row>
    <row r="28" spans="1:14" x14ac:dyDescent="0.25">
      <c r="A28" s="16" t="s">
        <v>19</v>
      </c>
      <c r="B28" s="42" t="s">
        <v>0</v>
      </c>
      <c r="C28" s="5">
        <v>0.67900000000000005</v>
      </c>
      <c r="D28" s="4"/>
      <c r="E28" s="6">
        <f t="shared" si="0"/>
        <v>72.416666666666671</v>
      </c>
      <c r="F28" s="17">
        <v>86.9</v>
      </c>
      <c r="G28" s="16" t="s">
        <v>159</v>
      </c>
      <c r="H28" s="42" t="s">
        <v>0</v>
      </c>
      <c r="I28" s="8">
        <v>0.46</v>
      </c>
      <c r="J28" s="4"/>
      <c r="K28" s="9">
        <f t="shared" si="1"/>
        <v>68.25</v>
      </c>
      <c r="L28" s="30">
        <v>81.900000000000006</v>
      </c>
      <c r="N28" s="3"/>
    </row>
    <row r="29" spans="1:14" x14ac:dyDescent="0.25">
      <c r="A29" s="16" t="s">
        <v>20</v>
      </c>
      <c r="B29" s="42" t="s">
        <v>0</v>
      </c>
      <c r="C29" s="5">
        <v>0.81499999999999995</v>
      </c>
      <c r="D29" s="4"/>
      <c r="E29" s="6">
        <f t="shared" si="0"/>
        <v>87.083333333333329</v>
      </c>
      <c r="F29" s="17">
        <v>104.5</v>
      </c>
      <c r="G29" s="16" t="s">
        <v>160</v>
      </c>
      <c r="H29" s="42" t="s">
        <v>0</v>
      </c>
      <c r="I29" s="8">
        <v>0.17</v>
      </c>
      <c r="J29" s="4"/>
      <c r="K29" s="9">
        <f t="shared" si="1"/>
        <v>25.75</v>
      </c>
      <c r="L29" s="30">
        <v>30.9</v>
      </c>
      <c r="N29" s="3"/>
    </row>
    <row r="30" spans="1:14" x14ac:dyDescent="0.25">
      <c r="A30" s="16" t="s">
        <v>21</v>
      </c>
      <c r="B30" s="42" t="s">
        <v>0</v>
      </c>
      <c r="C30" s="5">
        <v>0.13300000000000001</v>
      </c>
      <c r="D30" s="4"/>
      <c r="E30" s="6">
        <f t="shared" si="0"/>
        <v>14.083333333333332</v>
      </c>
      <c r="F30" s="17">
        <v>16.899999999999999</v>
      </c>
      <c r="G30" s="16" t="s">
        <v>161</v>
      </c>
      <c r="H30" s="42" t="s">
        <v>0</v>
      </c>
      <c r="I30" s="8">
        <v>0.17</v>
      </c>
      <c r="J30" s="4"/>
      <c r="K30" s="9">
        <f t="shared" si="1"/>
        <v>26.583333333333332</v>
      </c>
      <c r="L30" s="30">
        <v>31.9</v>
      </c>
      <c r="N30" s="3"/>
    </row>
    <row r="31" spans="1:14" x14ac:dyDescent="0.25">
      <c r="A31" s="16" t="s">
        <v>22</v>
      </c>
      <c r="B31" s="42" t="s">
        <v>0</v>
      </c>
      <c r="C31" s="5">
        <v>0.20300000000000001</v>
      </c>
      <c r="D31" s="4"/>
      <c r="E31" s="6">
        <f t="shared" si="0"/>
        <v>21.583333333333332</v>
      </c>
      <c r="F31" s="17">
        <v>25.9</v>
      </c>
      <c r="G31" s="16" t="s">
        <v>162</v>
      </c>
      <c r="H31" s="42" t="s">
        <v>0</v>
      </c>
      <c r="I31" s="8">
        <v>0.26</v>
      </c>
      <c r="J31" s="4"/>
      <c r="K31" s="9">
        <f t="shared" si="1"/>
        <v>39.5</v>
      </c>
      <c r="L31" s="30">
        <v>47.4</v>
      </c>
      <c r="N31" s="3"/>
    </row>
    <row r="32" spans="1:14" x14ac:dyDescent="0.25">
      <c r="A32" s="16" t="s">
        <v>23</v>
      </c>
      <c r="B32" s="42" t="s">
        <v>0</v>
      </c>
      <c r="C32" s="5">
        <v>0.26500000000000001</v>
      </c>
      <c r="D32" s="4"/>
      <c r="E32" s="6">
        <f t="shared" si="0"/>
        <v>28.25</v>
      </c>
      <c r="F32" s="17">
        <v>33.9</v>
      </c>
      <c r="G32" s="16" t="s">
        <v>163</v>
      </c>
      <c r="H32" s="42" t="s">
        <v>0</v>
      </c>
      <c r="I32" s="8">
        <v>0.55000000000000004</v>
      </c>
      <c r="J32" s="4"/>
      <c r="K32" s="9">
        <f t="shared" si="1"/>
        <v>83.25</v>
      </c>
      <c r="L32" s="30">
        <v>99.9</v>
      </c>
      <c r="N32" s="3"/>
    </row>
    <row r="33" spans="1:14" x14ac:dyDescent="0.25">
      <c r="A33" s="16" t="s">
        <v>24</v>
      </c>
      <c r="B33" s="42" t="s">
        <v>0</v>
      </c>
      <c r="C33" s="5">
        <v>0.33100000000000002</v>
      </c>
      <c r="D33" s="4"/>
      <c r="E33" s="6">
        <f t="shared" si="0"/>
        <v>35.333333333333329</v>
      </c>
      <c r="F33" s="17">
        <v>42.4</v>
      </c>
      <c r="G33" s="16" t="s">
        <v>164</v>
      </c>
      <c r="H33" s="42" t="s">
        <v>0</v>
      </c>
      <c r="I33" s="8">
        <v>0.55000000000000004</v>
      </c>
      <c r="J33" s="4"/>
      <c r="K33" s="9">
        <f t="shared" si="1"/>
        <v>84.916666666666671</v>
      </c>
      <c r="L33" s="30">
        <v>101.9</v>
      </c>
      <c r="N33" s="3"/>
    </row>
    <row r="34" spans="1:14" x14ac:dyDescent="0.25">
      <c r="A34" s="16" t="s">
        <v>25</v>
      </c>
      <c r="B34" s="42" t="s">
        <v>0</v>
      </c>
      <c r="C34" s="5">
        <v>0.39800000000000002</v>
      </c>
      <c r="D34" s="4"/>
      <c r="E34" s="6">
        <f t="shared" si="0"/>
        <v>42.416666666666664</v>
      </c>
      <c r="F34" s="17">
        <v>50.9</v>
      </c>
      <c r="G34" s="16" t="s">
        <v>165</v>
      </c>
      <c r="H34" s="42" t="s">
        <v>0</v>
      </c>
      <c r="I34" s="8">
        <v>0.12</v>
      </c>
      <c r="J34" s="4"/>
      <c r="K34" s="9">
        <f t="shared" si="1"/>
        <v>18.25</v>
      </c>
      <c r="L34" s="30">
        <v>21.9</v>
      </c>
      <c r="N34" s="3"/>
    </row>
    <row r="35" spans="1:14" x14ac:dyDescent="0.25">
      <c r="A35" s="16" t="s">
        <v>26</v>
      </c>
      <c r="B35" s="42" t="s">
        <v>0</v>
      </c>
      <c r="C35" s="5">
        <v>0.1</v>
      </c>
      <c r="D35" s="4"/>
      <c r="E35" s="6">
        <f t="shared" si="0"/>
        <v>10.666666666666668</v>
      </c>
      <c r="F35" s="17">
        <v>12.8</v>
      </c>
      <c r="G35" s="16" t="s">
        <v>166</v>
      </c>
      <c r="H35" s="42" t="s">
        <v>0</v>
      </c>
      <c r="I35" s="8">
        <v>0.18</v>
      </c>
      <c r="J35" s="4"/>
      <c r="K35" s="9">
        <f t="shared" si="1"/>
        <v>28.083333333333336</v>
      </c>
      <c r="L35" s="30">
        <v>33.700000000000003</v>
      </c>
      <c r="N35" s="3"/>
    </row>
    <row r="36" spans="1:14" x14ac:dyDescent="0.25">
      <c r="A36" s="16" t="s">
        <v>27</v>
      </c>
      <c r="B36" s="42" t="s">
        <v>0</v>
      </c>
      <c r="C36" s="5">
        <v>0.127</v>
      </c>
      <c r="D36" s="4"/>
      <c r="E36" s="6">
        <f t="shared" si="0"/>
        <v>13.583333333333334</v>
      </c>
      <c r="F36" s="17">
        <v>16.3</v>
      </c>
      <c r="G36" s="16" t="s">
        <v>167</v>
      </c>
      <c r="H36" s="42" t="s">
        <v>0</v>
      </c>
      <c r="I36" s="8">
        <v>0.37</v>
      </c>
      <c r="J36" s="4"/>
      <c r="K36" s="9">
        <f t="shared" si="1"/>
        <v>57.000000000000007</v>
      </c>
      <c r="L36" s="30">
        <v>68.400000000000006</v>
      </c>
      <c r="N36" s="3"/>
    </row>
    <row r="37" spans="1:14" x14ac:dyDescent="0.25">
      <c r="A37" s="16" t="s">
        <v>28</v>
      </c>
      <c r="B37" s="42" t="s">
        <v>0</v>
      </c>
      <c r="C37" s="5">
        <v>0.159</v>
      </c>
      <c r="D37" s="4"/>
      <c r="E37" s="6">
        <f t="shared" si="0"/>
        <v>17</v>
      </c>
      <c r="F37" s="17">
        <v>20.399999999999999</v>
      </c>
      <c r="G37" s="16" t="s">
        <v>168</v>
      </c>
      <c r="H37" s="42" t="s">
        <v>0</v>
      </c>
      <c r="I37" s="8">
        <v>0.22</v>
      </c>
      <c r="J37" s="4"/>
      <c r="K37" s="9">
        <f t="shared" si="1"/>
        <v>33.916666666666671</v>
      </c>
      <c r="L37" s="30">
        <v>40.700000000000003</v>
      </c>
      <c r="N37" s="3"/>
    </row>
    <row r="38" spans="1:14" x14ac:dyDescent="0.25">
      <c r="A38" s="16" t="s">
        <v>29</v>
      </c>
      <c r="B38" s="42" t="s">
        <v>0</v>
      </c>
      <c r="C38" s="5">
        <v>0.191</v>
      </c>
      <c r="D38" s="4"/>
      <c r="E38" s="6">
        <f t="shared" si="0"/>
        <v>20.416666666666668</v>
      </c>
      <c r="F38" s="17">
        <v>24.5</v>
      </c>
      <c r="G38" s="16" t="s">
        <v>169</v>
      </c>
      <c r="H38" s="42" t="s">
        <v>0</v>
      </c>
      <c r="I38" s="8">
        <v>0.22</v>
      </c>
      <c r="J38" s="4"/>
      <c r="K38" s="9">
        <f t="shared" si="1"/>
        <v>34.916666666666664</v>
      </c>
      <c r="L38" s="30">
        <v>41.9</v>
      </c>
      <c r="N38" s="3"/>
    </row>
    <row r="39" spans="1:14" x14ac:dyDescent="0.25">
      <c r="A39" s="16" t="s">
        <v>30</v>
      </c>
      <c r="B39" s="42" t="s">
        <v>0</v>
      </c>
      <c r="C39" s="5">
        <v>9.8000000000000004E-2</v>
      </c>
      <c r="D39" s="4"/>
      <c r="E39" s="6">
        <f t="shared" si="0"/>
        <v>10.5</v>
      </c>
      <c r="F39" s="17">
        <v>12.6</v>
      </c>
      <c r="G39" s="16" t="s">
        <v>170</v>
      </c>
      <c r="H39" s="42" t="s">
        <v>0</v>
      </c>
      <c r="I39" s="8">
        <v>0.46</v>
      </c>
      <c r="J39" s="4"/>
      <c r="K39" s="9">
        <f t="shared" si="1"/>
        <v>68.25</v>
      </c>
      <c r="L39" s="30">
        <v>81.900000000000006</v>
      </c>
      <c r="N39" s="3"/>
    </row>
    <row r="40" spans="1:14" x14ac:dyDescent="0.25">
      <c r="A40" s="16" t="s">
        <v>31</v>
      </c>
      <c r="B40" s="42" t="s">
        <v>0</v>
      </c>
      <c r="C40" s="5">
        <v>0.14599999999999999</v>
      </c>
      <c r="D40" s="4"/>
      <c r="E40" s="6">
        <f t="shared" si="0"/>
        <v>15.583333333333332</v>
      </c>
      <c r="F40" s="17">
        <v>18.7</v>
      </c>
      <c r="G40" s="16" t="s">
        <v>171</v>
      </c>
      <c r="H40" s="42" t="s">
        <v>0</v>
      </c>
      <c r="I40" s="8">
        <v>0.46</v>
      </c>
      <c r="J40" s="4"/>
      <c r="K40" s="9">
        <f t="shared" si="1"/>
        <v>71</v>
      </c>
      <c r="L40" s="30">
        <v>85.2</v>
      </c>
      <c r="N40" s="3"/>
    </row>
    <row r="41" spans="1:14" x14ac:dyDescent="0.25">
      <c r="A41" s="16" t="s">
        <v>32</v>
      </c>
      <c r="B41" s="42" t="s">
        <v>0</v>
      </c>
      <c r="C41" s="5">
        <v>0.19500000000000001</v>
      </c>
      <c r="D41" s="4"/>
      <c r="E41" s="6">
        <f t="shared" si="0"/>
        <v>20.75</v>
      </c>
      <c r="F41" s="17">
        <v>24.9</v>
      </c>
      <c r="G41" s="16" t="s">
        <v>172</v>
      </c>
      <c r="H41" s="42" t="s">
        <v>0</v>
      </c>
      <c r="I41" s="8">
        <v>0.17</v>
      </c>
      <c r="J41" s="4"/>
      <c r="K41" s="9">
        <f t="shared" si="1"/>
        <v>27.416666666666664</v>
      </c>
      <c r="L41" s="30">
        <v>32.9</v>
      </c>
      <c r="N41" s="3"/>
    </row>
    <row r="42" spans="1:14" x14ac:dyDescent="0.25">
      <c r="A42" s="16" t="s">
        <v>33</v>
      </c>
      <c r="B42" s="42" t="s">
        <v>0</v>
      </c>
      <c r="C42" s="5">
        <v>0.24399999999999999</v>
      </c>
      <c r="D42" s="4"/>
      <c r="E42" s="6">
        <f t="shared" si="0"/>
        <v>26.083333333333336</v>
      </c>
      <c r="F42" s="17">
        <v>31.3</v>
      </c>
      <c r="G42" s="16" t="s">
        <v>173</v>
      </c>
      <c r="H42" s="42" t="s">
        <v>0</v>
      </c>
      <c r="I42" s="8">
        <v>0.17</v>
      </c>
      <c r="J42" s="4"/>
      <c r="K42" s="9">
        <f t="shared" si="1"/>
        <v>26.833333333333336</v>
      </c>
      <c r="L42" s="30">
        <v>32.200000000000003</v>
      </c>
      <c r="N42" s="3"/>
    </row>
    <row r="43" spans="1:14" x14ac:dyDescent="0.25">
      <c r="A43" s="16" t="s">
        <v>34</v>
      </c>
      <c r="B43" s="42" t="s">
        <v>0</v>
      </c>
      <c r="C43" s="5">
        <v>0.29299999999999998</v>
      </c>
      <c r="D43" s="4"/>
      <c r="E43" s="6">
        <f t="shared" si="0"/>
        <v>31.333333333333336</v>
      </c>
      <c r="F43" s="17">
        <v>37.6</v>
      </c>
      <c r="G43" s="16" t="s">
        <v>174</v>
      </c>
      <c r="H43" s="42" t="s">
        <v>0</v>
      </c>
      <c r="I43" s="8">
        <v>0.17</v>
      </c>
      <c r="J43" s="4"/>
      <c r="K43" s="9">
        <f t="shared" si="1"/>
        <v>26.5</v>
      </c>
      <c r="L43" s="30">
        <v>31.8</v>
      </c>
      <c r="N43" s="3"/>
    </row>
    <row r="44" spans="1:14" x14ac:dyDescent="0.25">
      <c r="A44" s="16" t="s">
        <v>35</v>
      </c>
      <c r="B44" s="42" t="s">
        <v>0</v>
      </c>
      <c r="C44" s="5">
        <v>0.67900000000000005</v>
      </c>
      <c r="D44" s="4"/>
      <c r="E44" s="6">
        <f t="shared" si="0"/>
        <v>73</v>
      </c>
      <c r="F44" s="17">
        <v>87.6</v>
      </c>
      <c r="G44" s="16" t="s">
        <v>175</v>
      </c>
      <c r="H44" s="42" t="s">
        <v>0</v>
      </c>
      <c r="I44" s="8">
        <v>0.26</v>
      </c>
      <c r="J44" s="4"/>
      <c r="K44" s="9">
        <f t="shared" si="1"/>
        <v>42.083333333333336</v>
      </c>
      <c r="L44" s="30">
        <v>50.5</v>
      </c>
      <c r="N44" s="3"/>
    </row>
    <row r="45" spans="1:14" x14ac:dyDescent="0.25">
      <c r="A45" s="16" t="s">
        <v>36</v>
      </c>
      <c r="B45" s="42" t="s">
        <v>0</v>
      </c>
      <c r="C45" s="5">
        <v>0.33100000000000002</v>
      </c>
      <c r="D45" s="4"/>
      <c r="E45" s="6">
        <f t="shared" si="0"/>
        <v>35.583333333333336</v>
      </c>
      <c r="F45" s="17">
        <v>42.7</v>
      </c>
      <c r="G45" s="16" t="s">
        <v>176</v>
      </c>
      <c r="H45" s="42" t="s">
        <v>0</v>
      </c>
      <c r="I45" s="8">
        <v>0.26</v>
      </c>
      <c r="J45" s="4"/>
      <c r="K45" s="9">
        <f t="shared" si="1"/>
        <v>41</v>
      </c>
      <c r="L45" s="30">
        <v>49.2</v>
      </c>
      <c r="N45" s="3"/>
    </row>
    <row r="46" spans="1:14" x14ac:dyDescent="0.25">
      <c r="A46" s="16" t="s">
        <v>37</v>
      </c>
      <c r="B46" s="42" t="s">
        <v>0</v>
      </c>
      <c r="C46" s="5">
        <v>0.24399999999999999</v>
      </c>
      <c r="D46" s="4"/>
      <c r="E46" s="6">
        <f t="shared" si="0"/>
        <v>26.25</v>
      </c>
      <c r="F46" s="17">
        <v>31.5</v>
      </c>
      <c r="G46" s="16" t="s">
        <v>177</v>
      </c>
      <c r="H46" s="42" t="s">
        <v>0</v>
      </c>
      <c r="I46" s="8">
        <v>0.26</v>
      </c>
      <c r="J46" s="4"/>
      <c r="K46" s="9">
        <f t="shared" si="1"/>
        <v>40.666666666666664</v>
      </c>
      <c r="L46" s="30">
        <v>48.8</v>
      </c>
      <c r="N46" s="3"/>
    </row>
    <row r="47" spans="1:14" x14ac:dyDescent="0.25">
      <c r="A47" s="16" t="s">
        <v>38</v>
      </c>
      <c r="B47" s="42" t="s">
        <v>0</v>
      </c>
      <c r="C47" s="5">
        <v>0.159</v>
      </c>
      <c r="D47" s="4"/>
      <c r="E47" s="6">
        <f t="shared" si="0"/>
        <v>17.083333333333332</v>
      </c>
      <c r="F47" s="17">
        <v>20.5</v>
      </c>
      <c r="G47" s="16" t="s">
        <v>178</v>
      </c>
      <c r="H47" s="42" t="s">
        <v>0</v>
      </c>
      <c r="I47" s="8">
        <v>0.55000000000000004</v>
      </c>
      <c r="J47" s="4"/>
      <c r="K47" s="9">
        <f t="shared" si="1"/>
        <v>85.416666666666671</v>
      </c>
      <c r="L47" s="30">
        <v>102.5</v>
      </c>
      <c r="N47" s="3"/>
    </row>
    <row r="48" spans="1:14" x14ac:dyDescent="0.25">
      <c r="A48" s="16" t="s">
        <v>39</v>
      </c>
      <c r="B48" s="42" t="s">
        <v>0</v>
      </c>
      <c r="C48" s="5">
        <v>0.54300000000000004</v>
      </c>
      <c r="D48" s="4"/>
      <c r="E48" s="6">
        <f t="shared" si="0"/>
        <v>58.250000000000007</v>
      </c>
      <c r="F48" s="17">
        <v>69.900000000000006</v>
      </c>
      <c r="G48" s="16" t="s">
        <v>179</v>
      </c>
      <c r="H48" s="42" t="s">
        <v>0</v>
      </c>
      <c r="I48" s="8">
        <v>0.55000000000000004</v>
      </c>
      <c r="J48" s="4"/>
      <c r="K48" s="9">
        <f t="shared" si="1"/>
        <v>88.25</v>
      </c>
      <c r="L48" s="30">
        <v>105.9</v>
      </c>
      <c r="N48" s="3"/>
    </row>
    <row r="49" spans="1:14" x14ac:dyDescent="0.25">
      <c r="A49" s="16" t="s">
        <v>40</v>
      </c>
      <c r="B49" s="42" t="s">
        <v>0</v>
      </c>
      <c r="C49" s="5">
        <v>0.26500000000000001</v>
      </c>
      <c r="D49" s="4"/>
      <c r="E49" s="6">
        <f t="shared" si="0"/>
        <v>28.500000000000004</v>
      </c>
      <c r="F49" s="17">
        <v>34.200000000000003</v>
      </c>
      <c r="G49" s="16" t="s">
        <v>180</v>
      </c>
      <c r="H49" s="42" t="s">
        <v>0</v>
      </c>
      <c r="I49" s="8">
        <v>0.17</v>
      </c>
      <c r="J49" s="4"/>
      <c r="K49" s="9">
        <f t="shared" si="1"/>
        <v>29.750000000000004</v>
      </c>
      <c r="L49" s="30">
        <v>35.700000000000003</v>
      </c>
      <c r="N49" s="3"/>
    </row>
    <row r="50" spans="1:14" x14ac:dyDescent="0.25">
      <c r="A50" s="16" t="s">
        <v>41</v>
      </c>
      <c r="B50" s="42" t="s">
        <v>0</v>
      </c>
      <c r="C50" s="5">
        <v>0.19500000000000001</v>
      </c>
      <c r="D50" s="4"/>
      <c r="E50" s="6">
        <f t="shared" si="0"/>
        <v>21</v>
      </c>
      <c r="F50" s="17">
        <v>25.2</v>
      </c>
      <c r="G50" s="16" t="s">
        <v>181</v>
      </c>
      <c r="H50" s="42" t="s">
        <v>0</v>
      </c>
      <c r="I50" s="8">
        <v>0.26</v>
      </c>
      <c r="J50" s="4"/>
      <c r="K50" s="9">
        <f t="shared" si="1"/>
        <v>45.416666666666664</v>
      </c>
      <c r="L50" s="30">
        <v>54.5</v>
      </c>
      <c r="N50" s="3"/>
    </row>
    <row r="51" spans="1:14" x14ac:dyDescent="0.25">
      <c r="A51" s="16" t="s">
        <v>42</v>
      </c>
      <c r="B51" s="42" t="s">
        <v>0</v>
      </c>
      <c r="C51" s="5">
        <v>0.127</v>
      </c>
      <c r="D51" s="4"/>
      <c r="E51" s="6">
        <f t="shared" si="0"/>
        <v>13.666666666666664</v>
      </c>
      <c r="F51" s="17">
        <v>16.399999999999999</v>
      </c>
      <c r="G51" s="16" t="s">
        <v>182</v>
      </c>
      <c r="H51" s="42" t="s">
        <v>0</v>
      </c>
      <c r="I51" s="8">
        <v>0.17</v>
      </c>
      <c r="J51" s="4"/>
      <c r="K51" s="9">
        <f t="shared" si="1"/>
        <v>31.583333333333332</v>
      </c>
      <c r="L51" s="30">
        <v>37.9</v>
      </c>
      <c r="N51" s="3"/>
    </row>
    <row r="52" spans="1:14" x14ac:dyDescent="0.25">
      <c r="A52" s="16" t="s">
        <v>43</v>
      </c>
      <c r="B52" s="42" t="s">
        <v>0</v>
      </c>
      <c r="C52" s="5">
        <v>0.40600000000000003</v>
      </c>
      <c r="D52" s="4"/>
      <c r="E52" s="6">
        <f t="shared" si="0"/>
        <v>43.666666666666664</v>
      </c>
      <c r="F52" s="17">
        <v>52.4</v>
      </c>
      <c r="G52" s="16" t="s">
        <v>183</v>
      </c>
      <c r="H52" s="42" t="s">
        <v>0</v>
      </c>
      <c r="I52" s="8">
        <v>0.26</v>
      </c>
      <c r="J52" s="4"/>
      <c r="K52" s="9">
        <f t="shared" si="1"/>
        <v>46.583333333333329</v>
      </c>
      <c r="L52" s="30">
        <v>55.9</v>
      </c>
      <c r="N52" s="3"/>
    </row>
    <row r="53" spans="1:14" x14ac:dyDescent="0.25">
      <c r="A53" s="16" t="s">
        <v>44</v>
      </c>
      <c r="B53" s="42" t="s">
        <v>0</v>
      </c>
      <c r="C53" s="5">
        <v>0.20300000000000001</v>
      </c>
      <c r="D53" s="4"/>
      <c r="E53" s="6">
        <f t="shared" si="0"/>
        <v>21.833333333333332</v>
      </c>
      <c r="F53" s="17">
        <v>26.2</v>
      </c>
      <c r="G53" s="16" t="s">
        <v>184</v>
      </c>
      <c r="H53" s="42" t="s">
        <v>0</v>
      </c>
      <c r="I53" s="8">
        <v>0.55000000000000004</v>
      </c>
      <c r="J53" s="4"/>
      <c r="K53" s="9">
        <f t="shared" si="1"/>
        <v>97.666666666666671</v>
      </c>
      <c r="L53" s="30">
        <v>117.2</v>
      </c>
      <c r="N53" s="3"/>
    </row>
    <row r="54" spans="1:14" x14ac:dyDescent="0.25">
      <c r="A54" s="16" t="s">
        <v>45</v>
      </c>
      <c r="B54" s="42" t="s">
        <v>0</v>
      </c>
      <c r="C54" s="5">
        <v>0.14599999999999999</v>
      </c>
      <c r="D54" s="4"/>
      <c r="E54" s="6">
        <f t="shared" si="0"/>
        <v>15.666666666666668</v>
      </c>
      <c r="F54" s="17">
        <v>18.8</v>
      </c>
      <c r="G54" s="16" t="s">
        <v>185</v>
      </c>
      <c r="H54" s="42" t="s">
        <v>0</v>
      </c>
      <c r="I54" s="8">
        <v>0.22</v>
      </c>
      <c r="J54" s="4"/>
      <c r="K54" s="9">
        <f t="shared" si="1"/>
        <v>38.666666666666664</v>
      </c>
      <c r="L54" s="30">
        <v>46.4</v>
      </c>
      <c r="N54" s="3"/>
    </row>
    <row r="55" spans="1:14" ht="15.75" thickBot="1" x14ac:dyDescent="0.3">
      <c r="A55" s="16" t="s">
        <v>46</v>
      </c>
      <c r="B55" s="42" t="s">
        <v>0</v>
      </c>
      <c r="C55" s="5">
        <v>0.1</v>
      </c>
      <c r="D55" s="4"/>
      <c r="E55" s="6">
        <f t="shared" si="0"/>
        <v>10.75</v>
      </c>
      <c r="F55" s="17">
        <v>12.9</v>
      </c>
      <c r="G55" s="31" t="s">
        <v>186</v>
      </c>
      <c r="H55" s="43" t="s">
        <v>0</v>
      </c>
      <c r="I55" s="32">
        <v>0.46</v>
      </c>
      <c r="J55" s="22"/>
      <c r="K55" s="33">
        <f t="shared" si="1"/>
        <v>78.75</v>
      </c>
      <c r="L55" s="34">
        <v>94.5</v>
      </c>
      <c r="N55" s="3"/>
    </row>
    <row r="56" spans="1:14" ht="17.25" x14ac:dyDescent="0.3">
      <c r="A56" s="16" t="s">
        <v>47</v>
      </c>
      <c r="B56" s="42" t="s">
        <v>0</v>
      </c>
      <c r="C56" s="5">
        <v>0.191</v>
      </c>
      <c r="D56" s="4"/>
      <c r="E56" s="6">
        <f t="shared" si="0"/>
        <v>20.5</v>
      </c>
      <c r="F56" s="17">
        <v>24.6</v>
      </c>
      <c r="G56" s="35" t="s">
        <v>347</v>
      </c>
      <c r="H56" s="44"/>
      <c r="I56" s="37"/>
      <c r="J56" s="36"/>
      <c r="K56" s="38"/>
      <c r="L56" s="39"/>
      <c r="N56" s="3"/>
    </row>
    <row r="57" spans="1:14" x14ac:dyDescent="0.25">
      <c r="A57" s="16" t="s">
        <v>48</v>
      </c>
      <c r="B57" s="42" t="s">
        <v>0</v>
      </c>
      <c r="C57" s="5">
        <v>0.39800000000000002</v>
      </c>
      <c r="D57" s="4"/>
      <c r="E57" s="6">
        <f t="shared" si="0"/>
        <v>42.75</v>
      </c>
      <c r="F57" s="17">
        <v>51.3</v>
      </c>
      <c r="G57" s="16" t="s">
        <v>187</v>
      </c>
      <c r="H57" s="42" t="s">
        <v>0</v>
      </c>
      <c r="I57" s="8">
        <v>0.2</v>
      </c>
      <c r="J57" s="4"/>
      <c r="K57" s="9">
        <f t="shared" si="1"/>
        <v>30.75</v>
      </c>
      <c r="L57" s="30">
        <v>36.9</v>
      </c>
      <c r="N57" s="3"/>
    </row>
    <row r="58" spans="1:14" x14ac:dyDescent="0.25">
      <c r="A58" s="16" t="s">
        <v>49</v>
      </c>
      <c r="B58" s="42" t="s">
        <v>0</v>
      </c>
      <c r="C58" s="5">
        <v>0.29299999999999998</v>
      </c>
      <c r="D58" s="4"/>
      <c r="E58" s="6">
        <f t="shared" si="0"/>
        <v>31.499999999999996</v>
      </c>
      <c r="F58" s="17">
        <v>37.799999999999997</v>
      </c>
      <c r="G58" s="16" t="s">
        <v>188</v>
      </c>
      <c r="H58" s="42" t="s">
        <v>0</v>
      </c>
      <c r="I58" s="8">
        <v>0.2</v>
      </c>
      <c r="J58" s="4"/>
      <c r="K58" s="9">
        <f t="shared" si="1"/>
        <v>31.916666666666664</v>
      </c>
      <c r="L58" s="30">
        <v>38.299999999999997</v>
      </c>
      <c r="N58" s="3"/>
    </row>
    <row r="59" spans="1:14" x14ac:dyDescent="0.25">
      <c r="A59" s="16" t="s">
        <v>50</v>
      </c>
      <c r="B59" s="42" t="s">
        <v>0</v>
      </c>
      <c r="C59" s="5">
        <v>0.40600000000000003</v>
      </c>
      <c r="D59" s="4"/>
      <c r="E59" s="6">
        <f t="shared" si="0"/>
        <v>47.416666666666664</v>
      </c>
      <c r="F59" s="17">
        <v>56.9</v>
      </c>
      <c r="G59" s="16" t="s">
        <v>189</v>
      </c>
      <c r="H59" s="42" t="s">
        <v>0</v>
      </c>
      <c r="I59" s="8">
        <v>0.2</v>
      </c>
      <c r="J59" s="4"/>
      <c r="K59" s="9">
        <f t="shared" si="1"/>
        <v>33.25</v>
      </c>
      <c r="L59" s="30">
        <v>39.9</v>
      </c>
      <c r="N59" s="3"/>
    </row>
    <row r="60" spans="1:14" x14ac:dyDescent="0.25">
      <c r="A60" s="16" t="s">
        <v>51</v>
      </c>
      <c r="B60" s="42" t="s">
        <v>0</v>
      </c>
      <c r="C60" s="5">
        <v>0.54300000000000004</v>
      </c>
      <c r="D60" s="4"/>
      <c r="E60" s="6">
        <f t="shared" si="0"/>
        <v>63.583333333333329</v>
      </c>
      <c r="F60" s="17">
        <v>76.3</v>
      </c>
      <c r="G60" s="16" t="s">
        <v>190</v>
      </c>
      <c r="H60" s="42" t="s">
        <v>0</v>
      </c>
      <c r="I60" s="8">
        <v>0.31</v>
      </c>
      <c r="J60" s="4"/>
      <c r="K60" s="9">
        <f t="shared" si="1"/>
        <v>47.75</v>
      </c>
      <c r="L60" s="30">
        <v>57.3</v>
      </c>
      <c r="N60" s="3"/>
    </row>
    <row r="61" spans="1:14" x14ac:dyDescent="0.25">
      <c r="A61" s="16" t="s">
        <v>52</v>
      </c>
      <c r="B61" s="42" t="s">
        <v>0</v>
      </c>
      <c r="C61" s="5">
        <v>0.67900000000000005</v>
      </c>
      <c r="D61" s="4"/>
      <c r="E61" s="6">
        <f t="shared" si="0"/>
        <v>79.5</v>
      </c>
      <c r="F61" s="17">
        <v>95.4</v>
      </c>
      <c r="G61" s="16" t="s">
        <v>191</v>
      </c>
      <c r="H61" s="42" t="s">
        <v>0</v>
      </c>
      <c r="I61" s="8">
        <v>0.31</v>
      </c>
      <c r="J61" s="4"/>
      <c r="K61" s="9">
        <f t="shared" si="1"/>
        <v>49.083333333333329</v>
      </c>
      <c r="L61" s="30">
        <v>58.9</v>
      </c>
      <c r="N61" s="3"/>
    </row>
    <row r="62" spans="1:14" x14ac:dyDescent="0.25">
      <c r="A62" s="16" t="s">
        <v>53</v>
      </c>
      <c r="B62" s="42" t="s">
        <v>0</v>
      </c>
      <c r="C62" s="5">
        <v>0.81499999999999995</v>
      </c>
      <c r="D62" s="4"/>
      <c r="E62" s="6">
        <f t="shared" si="0"/>
        <v>95.416666666666671</v>
      </c>
      <c r="F62" s="17">
        <v>114.5</v>
      </c>
      <c r="G62" s="16" t="s">
        <v>192</v>
      </c>
      <c r="H62" s="42" t="s">
        <v>0</v>
      </c>
      <c r="I62" s="8">
        <v>0.31</v>
      </c>
      <c r="J62" s="4"/>
      <c r="K62" s="9">
        <f t="shared" si="1"/>
        <v>51.25</v>
      </c>
      <c r="L62" s="30">
        <v>61.5</v>
      </c>
      <c r="N62" s="3"/>
    </row>
    <row r="63" spans="1:14" x14ac:dyDescent="0.25">
      <c r="A63" s="16" t="s">
        <v>54</v>
      </c>
      <c r="B63" s="42" t="s">
        <v>0</v>
      </c>
      <c r="C63" s="5">
        <v>0.13300000000000001</v>
      </c>
      <c r="D63" s="4"/>
      <c r="E63" s="6">
        <f t="shared" si="0"/>
        <v>15.583333333333332</v>
      </c>
      <c r="F63" s="17">
        <v>18.7</v>
      </c>
      <c r="G63" s="16" t="s">
        <v>193</v>
      </c>
      <c r="H63" s="42" t="s">
        <v>0</v>
      </c>
      <c r="I63" s="8">
        <v>0.65</v>
      </c>
      <c r="J63" s="4"/>
      <c r="K63" s="9">
        <f t="shared" si="1"/>
        <v>99.333333333333343</v>
      </c>
      <c r="L63" s="30">
        <v>119.2</v>
      </c>
      <c r="N63" s="3"/>
    </row>
    <row r="64" spans="1:14" x14ac:dyDescent="0.25">
      <c r="A64" s="16" t="s">
        <v>55</v>
      </c>
      <c r="B64" s="42" t="s">
        <v>0</v>
      </c>
      <c r="C64" s="5">
        <v>0.20300000000000001</v>
      </c>
      <c r="D64" s="4"/>
      <c r="E64" s="6">
        <f t="shared" si="0"/>
        <v>23.75</v>
      </c>
      <c r="F64" s="17">
        <v>28.5</v>
      </c>
      <c r="G64" s="16" t="s">
        <v>194</v>
      </c>
      <c r="H64" s="42" t="s">
        <v>0</v>
      </c>
      <c r="I64" s="8">
        <v>0.65</v>
      </c>
      <c r="J64" s="4"/>
      <c r="K64" s="9">
        <f t="shared" si="1"/>
        <v>103.08333333333334</v>
      </c>
      <c r="L64" s="30">
        <v>123.7</v>
      </c>
      <c r="N64" s="3"/>
    </row>
    <row r="65" spans="1:14" x14ac:dyDescent="0.25">
      <c r="A65" s="16" t="s">
        <v>56</v>
      </c>
      <c r="B65" s="42" t="s">
        <v>0</v>
      </c>
      <c r="C65" s="5">
        <v>0.26500000000000001</v>
      </c>
      <c r="D65" s="4"/>
      <c r="E65" s="6">
        <f t="shared" si="0"/>
        <v>31.000000000000004</v>
      </c>
      <c r="F65" s="17">
        <v>37.200000000000003</v>
      </c>
      <c r="G65" s="16" t="s">
        <v>195</v>
      </c>
      <c r="H65" s="42" t="s">
        <v>0</v>
      </c>
      <c r="I65" s="8">
        <v>0.65</v>
      </c>
      <c r="J65" s="4"/>
      <c r="K65" s="9">
        <f t="shared" si="1"/>
        <v>106.5</v>
      </c>
      <c r="L65" s="30">
        <v>127.8</v>
      </c>
      <c r="N65" s="3"/>
    </row>
    <row r="66" spans="1:14" x14ac:dyDescent="0.25">
      <c r="A66" s="16" t="s">
        <v>57</v>
      </c>
      <c r="B66" s="42" t="s">
        <v>0</v>
      </c>
      <c r="C66" s="5">
        <v>0.33100000000000002</v>
      </c>
      <c r="D66" s="4"/>
      <c r="E66" s="6">
        <f t="shared" si="0"/>
        <v>38.75</v>
      </c>
      <c r="F66" s="17">
        <v>46.5</v>
      </c>
      <c r="G66" s="16" t="s">
        <v>196</v>
      </c>
      <c r="H66" s="42" t="s">
        <v>0</v>
      </c>
      <c r="I66" s="8">
        <v>0.82</v>
      </c>
      <c r="J66" s="4"/>
      <c r="K66" s="9">
        <f t="shared" si="1"/>
        <v>134.33333333333331</v>
      </c>
      <c r="L66" s="30">
        <v>161.19999999999999</v>
      </c>
      <c r="N66" s="3"/>
    </row>
    <row r="67" spans="1:14" x14ac:dyDescent="0.25">
      <c r="A67" s="16" t="s">
        <v>58</v>
      </c>
      <c r="B67" s="42" t="s">
        <v>0</v>
      </c>
      <c r="C67" s="5">
        <v>0.39800000000000002</v>
      </c>
      <c r="D67" s="4"/>
      <c r="E67" s="6">
        <f t="shared" si="0"/>
        <v>46.583333333333329</v>
      </c>
      <c r="F67" s="17">
        <v>55.9</v>
      </c>
      <c r="G67" s="16" t="s">
        <v>197</v>
      </c>
      <c r="H67" s="42" t="s">
        <v>0</v>
      </c>
      <c r="I67" s="8">
        <v>0.23</v>
      </c>
      <c r="J67" s="4"/>
      <c r="K67" s="9">
        <f t="shared" si="1"/>
        <v>36.25</v>
      </c>
      <c r="L67" s="30">
        <v>43.5</v>
      </c>
      <c r="N67" s="3"/>
    </row>
    <row r="68" spans="1:14" x14ac:dyDescent="0.25">
      <c r="A68" s="16" t="s">
        <v>59</v>
      </c>
      <c r="B68" s="42" t="s">
        <v>0</v>
      </c>
      <c r="C68" s="5">
        <v>0.1</v>
      </c>
      <c r="D68" s="4"/>
      <c r="E68" s="6">
        <f t="shared" si="0"/>
        <v>11.708333333333334</v>
      </c>
      <c r="F68" s="17">
        <v>14.05</v>
      </c>
      <c r="G68" s="16" t="s">
        <v>198</v>
      </c>
      <c r="H68" s="42" t="s">
        <v>0</v>
      </c>
      <c r="I68" s="8">
        <v>0.23</v>
      </c>
      <c r="J68" s="4"/>
      <c r="K68" s="9">
        <f t="shared" si="1"/>
        <v>38.5</v>
      </c>
      <c r="L68" s="30">
        <v>46.2</v>
      </c>
      <c r="N68" s="3"/>
    </row>
    <row r="69" spans="1:14" x14ac:dyDescent="0.25">
      <c r="A69" s="16" t="s">
        <v>60</v>
      </c>
      <c r="B69" s="42" t="s">
        <v>0</v>
      </c>
      <c r="C69" s="5">
        <v>0.127</v>
      </c>
      <c r="D69" s="4"/>
      <c r="E69" s="6">
        <f t="shared" si="0"/>
        <v>14.916666666666664</v>
      </c>
      <c r="F69" s="17">
        <v>17.899999999999999</v>
      </c>
      <c r="G69" s="16" t="s">
        <v>199</v>
      </c>
      <c r="H69" s="42" t="s">
        <v>0</v>
      </c>
      <c r="I69" s="8">
        <v>0.23</v>
      </c>
      <c r="J69" s="4"/>
      <c r="K69" s="9">
        <f t="shared" si="1"/>
        <v>42.666666666666671</v>
      </c>
      <c r="L69" s="30">
        <v>51.2</v>
      </c>
      <c r="N69" s="3"/>
    </row>
    <row r="70" spans="1:14" x14ac:dyDescent="0.25">
      <c r="A70" s="16" t="s">
        <v>61</v>
      </c>
      <c r="B70" s="42" t="s">
        <v>0</v>
      </c>
      <c r="C70" s="5">
        <v>0.159</v>
      </c>
      <c r="D70" s="4"/>
      <c r="E70" s="6">
        <f t="shared" si="0"/>
        <v>18.666666666666664</v>
      </c>
      <c r="F70" s="17">
        <v>22.4</v>
      </c>
      <c r="G70" s="16" t="s">
        <v>200</v>
      </c>
      <c r="H70" s="42" t="s">
        <v>0</v>
      </c>
      <c r="I70" s="8">
        <v>0.36</v>
      </c>
      <c r="J70" s="4"/>
      <c r="K70" s="9">
        <f t="shared" si="1"/>
        <v>56.5</v>
      </c>
      <c r="L70" s="30">
        <v>67.8</v>
      </c>
      <c r="N70" s="3"/>
    </row>
    <row r="71" spans="1:14" x14ac:dyDescent="0.25">
      <c r="A71" s="16" t="s">
        <v>62</v>
      </c>
      <c r="B71" s="42" t="s">
        <v>0</v>
      </c>
      <c r="C71" s="5">
        <v>0.191</v>
      </c>
      <c r="D71" s="4"/>
      <c r="E71" s="6">
        <f t="shared" si="0"/>
        <v>22.333333333333336</v>
      </c>
      <c r="F71" s="17">
        <v>26.8</v>
      </c>
      <c r="G71" s="16" t="s">
        <v>201</v>
      </c>
      <c r="H71" s="42" t="s">
        <v>0</v>
      </c>
      <c r="I71" s="8">
        <v>0.36</v>
      </c>
      <c r="J71" s="4"/>
      <c r="K71" s="9">
        <f t="shared" si="1"/>
        <v>58.75</v>
      </c>
      <c r="L71" s="30">
        <v>70.5</v>
      </c>
      <c r="N71" s="3"/>
    </row>
    <row r="72" spans="1:14" x14ac:dyDescent="0.25">
      <c r="A72" s="16" t="s">
        <v>63</v>
      </c>
      <c r="B72" s="42" t="s">
        <v>0</v>
      </c>
      <c r="C72" s="5">
        <v>9.8000000000000004E-2</v>
      </c>
      <c r="D72" s="4"/>
      <c r="E72" s="6">
        <f t="shared" ref="E72:E133" si="2">F72-(F72*20/120)</f>
        <v>11.5</v>
      </c>
      <c r="F72" s="17">
        <v>13.8</v>
      </c>
      <c r="G72" s="16" t="s">
        <v>202</v>
      </c>
      <c r="H72" s="42" t="s">
        <v>0</v>
      </c>
      <c r="I72" s="8">
        <v>0.36</v>
      </c>
      <c r="J72" s="4"/>
      <c r="K72" s="9">
        <f t="shared" ref="K72:K135" si="3">L72-(L72*20/120)</f>
        <v>64.416666666666657</v>
      </c>
      <c r="L72" s="30">
        <v>77.3</v>
      </c>
      <c r="N72" s="3"/>
    </row>
    <row r="73" spans="1:14" x14ac:dyDescent="0.25">
      <c r="A73" s="16" t="s">
        <v>64</v>
      </c>
      <c r="B73" s="42" t="s">
        <v>0</v>
      </c>
      <c r="C73" s="5">
        <v>0.14599999999999999</v>
      </c>
      <c r="D73" s="4"/>
      <c r="E73" s="6">
        <f t="shared" si="2"/>
        <v>17.083333333333332</v>
      </c>
      <c r="F73" s="17">
        <v>20.5</v>
      </c>
      <c r="G73" s="16" t="s">
        <v>203</v>
      </c>
      <c r="H73" s="42" t="s">
        <v>0</v>
      </c>
      <c r="I73" s="8">
        <v>0.76</v>
      </c>
      <c r="J73" s="4"/>
      <c r="K73" s="9">
        <f t="shared" si="3"/>
        <v>119.00000000000001</v>
      </c>
      <c r="L73" s="30">
        <v>142.80000000000001</v>
      </c>
      <c r="N73" s="3"/>
    </row>
    <row r="74" spans="1:14" x14ac:dyDescent="0.25">
      <c r="A74" s="16" t="s">
        <v>65</v>
      </c>
      <c r="B74" s="42" t="s">
        <v>0</v>
      </c>
      <c r="C74" s="5">
        <v>0.19500000000000001</v>
      </c>
      <c r="D74" s="4"/>
      <c r="E74" s="6">
        <f t="shared" si="2"/>
        <v>22.833333333333332</v>
      </c>
      <c r="F74" s="17">
        <v>27.4</v>
      </c>
      <c r="G74" s="16" t="s">
        <v>204</v>
      </c>
      <c r="H74" s="42" t="s">
        <v>0</v>
      </c>
      <c r="I74" s="8">
        <v>0.76</v>
      </c>
      <c r="J74" s="4"/>
      <c r="K74" s="9">
        <f t="shared" si="3"/>
        <v>122.66666666666666</v>
      </c>
      <c r="L74" s="30">
        <v>147.19999999999999</v>
      </c>
      <c r="N74" s="3"/>
    </row>
    <row r="75" spans="1:14" x14ac:dyDescent="0.25">
      <c r="A75" s="16" t="s">
        <v>66</v>
      </c>
      <c r="B75" s="42" t="s">
        <v>0</v>
      </c>
      <c r="C75" s="5">
        <v>0.24399999999999999</v>
      </c>
      <c r="D75" s="4"/>
      <c r="E75" s="6">
        <f t="shared" si="2"/>
        <v>28.583333333333329</v>
      </c>
      <c r="F75" s="17">
        <v>34.299999999999997</v>
      </c>
      <c r="G75" s="16" t="s">
        <v>205</v>
      </c>
      <c r="H75" s="42" t="s">
        <v>0</v>
      </c>
      <c r="I75" s="8">
        <v>0.76</v>
      </c>
      <c r="J75" s="4"/>
      <c r="K75" s="9">
        <f t="shared" si="3"/>
        <v>131.83333333333331</v>
      </c>
      <c r="L75" s="30">
        <v>158.19999999999999</v>
      </c>
      <c r="N75" s="3"/>
    </row>
    <row r="76" spans="1:14" x14ac:dyDescent="0.25">
      <c r="A76" s="16" t="s">
        <v>67</v>
      </c>
      <c r="B76" s="42" t="s">
        <v>0</v>
      </c>
      <c r="C76" s="5">
        <v>0.29299999999999998</v>
      </c>
      <c r="D76" s="4"/>
      <c r="E76" s="6">
        <f t="shared" si="2"/>
        <v>34.333333333333336</v>
      </c>
      <c r="F76" s="17">
        <v>41.2</v>
      </c>
      <c r="G76" s="16" t="s">
        <v>206</v>
      </c>
      <c r="H76" s="42" t="s">
        <v>0</v>
      </c>
      <c r="I76" s="8">
        <v>0.26</v>
      </c>
      <c r="J76" s="4"/>
      <c r="K76" s="9">
        <f t="shared" si="3"/>
        <v>43.083333333333336</v>
      </c>
      <c r="L76" s="30">
        <v>51.7</v>
      </c>
      <c r="N76" s="3"/>
    </row>
    <row r="77" spans="1:14" x14ac:dyDescent="0.25">
      <c r="A77" s="16" t="s">
        <v>68</v>
      </c>
      <c r="B77" s="42" t="s">
        <v>0</v>
      </c>
      <c r="C77" s="5">
        <v>0.23599999999999999</v>
      </c>
      <c r="D77" s="4"/>
      <c r="E77" s="6">
        <f t="shared" si="2"/>
        <v>27.666666666666671</v>
      </c>
      <c r="F77" s="17">
        <v>33.200000000000003</v>
      </c>
      <c r="G77" s="16" t="s">
        <v>207</v>
      </c>
      <c r="H77" s="42" t="s">
        <v>0</v>
      </c>
      <c r="I77" s="8">
        <v>0.26</v>
      </c>
      <c r="J77" s="4"/>
      <c r="K77" s="9">
        <f t="shared" si="3"/>
        <v>47.333333333333329</v>
      </c>
      <c r="L77" s="30">
        <v>56.8</v>
      </c>
      <c r="N77" s="3"/>
    </row>
    <row r="78" spans="1:14" x14ac:dyDescent="0.25">
      <c r="A78" s="16" t="s">
        <v>69</v>
      </c>
      <c r="B78" s="42" t="s">
        <v>0</v>
      </c>
      <c r="C78" s="5">
        <v>0.67900000000000005</v>
      </c>
      <c r="D78" s="4"/>
      <c r="E78" s="6">
        <f t="shared" si="2"/>
        <v>82</v>
      </c>
      <c r="F78" s="17">
        <v>98.4</v>
      </c>
      <c r="G78" s="16" t="s">
        <v>208</v>
      </c>
      <c r="H78" s="42" t="s">
        <v>0</v>
      </c>
      <c r="I78" s="8">
        <v>0.26</v>
      </c>
      <c r="J78" s="4"/>
      <c r="K78" s="9">
        <f t="shared" si="3"/>
        <v>50.25</v>
      </c>
      <c r="L78" s="30">
        <v>60.3</v>
      </c>
      <c r="N78" s="3"/>
    </row>
    <row r="79" spans="1:14" x14ac:dyDescent="0.25">
      <c r="A79" s="16" t="s">
        <v>70</v>
      </c>
      <c r="B79" s="42" t="s">
        <v>0</v>
      </c>
      <c r="C79" s="5">
        <v>0.81499999999999995</v>
      </c>
      <c r="D79" s="4"/>
      <c r="E79" s="6">
        <f t="shared" si="2"/>
        <v>98.5</v>
      </c>
      <c r="F79" s="17">
        <v>118.2</v>
      </c>
      <c r="G79" s="16" t="s">
        <v>209</v>
      </c>
      <c r="H79" s="42" t="s">
        <v>0</v>
      </c>
      <c r="I79" s="8">
        <v>0.41</v>
      </c>
      <c r="J79" s="4"/>
      <c r="K79" s="9">
        <f t="shared" si="3"/>
        <v>66.583333333333343</v>
      </c>
      <c r="L79" s="30">
        <v>79.900000000000006</v>
      </c>
      <c r="N79" s="3"/>
    </row>
    <row r="80" spans="1:14" x14ac:dyDescent="0.25">
      <c r="A80" s="16" t="s">
        <v>71</v>
      </c>
      <c r="B80" s="42" t="s">
        <v>0</v>
      </c>
      <c r="C80" s="5">
        <v>0.40600000000000003</v>
      </c>
      <c r="D80" s="4"/>
      <c r="E80" s="6">
        <f t="shared" si="2"/>
        <v>49.083333333333329</v>
      </c>
      <c r="F80" s="17">
        <v>58.9</v>
      </c>
      <c r="G80" s="16" t="s">
        <v>210</v>
      </c>
      <c r="H80" s="42" t="s">
        <v>0</v>
      </c>
      <c r="I80" s="8">
        <v>0.41</v>
      </c>
      <c r="J80" s="4"/>
      <c r="K80" s="9">
        <f t="shared" si="3"/>
        <v>72.25</v>
      </c>
      <c r="L80" s="30">
        <v>86.7</v>
      </c>
      <c r="N80" s="3"/>
    </row>
    <row r="81" spans="1:14" x14ac:dyDescent="0.25">
      <c r="A81" s="16" t="s">
        <v>72</v>
      </c>
      <c r="B81" s="42" t="s">
        <v>0</v>
      </c>
      <c r="C81" s="5">
        <v>0.54300000000000004</v>
      </c>
      <c r="D81" s="4"/>
      <c r="E81" s="6">
        <f t="shared" si="2"/>
        <v>65.583333333333343</v>
      </c>
      <c r="F81" s="17">
        <v>78.7</v>
      </c>
      <c r="G81" s="16" t="s">
        <v>211</v>
      </c>
      <c r="H81" s="42" t="s">
        <v>0</v>
      </c>
      <c r="I81" s="8">
        <v>0.41</v>
      </c>
      <c r="J81" s="4"/>
      <c r="K81" s="9">
        <f t="shared" si="3"/>
        <v>78.166666666666657</v>
      </c>
      <c r="L81" s="30">
        <v>93.8</v>
      </c>
      <c r="N81" s="3"/>
    </row>
    <row r="82" spans="1:14" x14ac:dyDescent="0.25">
      <c r="A82" s="16" t="s">
        <v>73</v>
      </c>
      <c r="B82" s="42" t="s">
        <v>0</v>
      </c>
      <c r="C82" s="5">
        <v>0.127</v>
      </c>
      <c r="D82" s="4"/>
      <c r="E82" s="6">
        <f t="shared" si="2"/>
        <v>15.333333333333332</v>
      </c>
      <c r="F82" s="17">
        <v>18.399999999999999</v>
      </c>
      <c r="G82" s="16" t="s">
        <v>212</v>
      </c>
      <c r="H82" s="42" t="s">
        <v>0</v>
      </c>
      <c r="I82" s="8">
        <v>0.86</v>
      </c>
      <c r="J82" s="4"/>
      <c r="K82" s="9">
        <f t="shared" si="3"/>
        <v>137.41666666666669</v>
      </c>
      <c r="L82" s="30">
        <v>164.9</v>
      </c>
      <c r="N82" s="3"/>
    </row>
    <row r="83" spans="1:14" x14ac:dyDescent="0.25">
      <c r="A83" s="16" t="s">
        <v>74</v>
      </c>
      <c r="B83" s="42" t="s">
        <v>0</v>
      </c>
      <c r="C83" s="5">
        <v>0.159</v>
      </c>
      <c r="D83" s="4"/>
      <c r="E83" s="6">
        <f t="shared" si="2"/>
        <v>19.166666666666668</v>
      </c>
      <c r="F83" s="17">
        <v>23</v>
      </c>
      <c r="G83" s="16" t="s">
        <v>213</v>
      </c>
      <c r="H83" s="42" t="s">
        <v>0</v>
      </c>
      <c r="I83" s="8">
        <v>0.86</v>
      </c>
      <c r="J83" s="4"/>
      <c r="K83" s="9">
        <f t="shared" si="3"/>
        <v>146.41666666666666</v>
      </c>
      <c r="L83" s="30">
        <v>175.7</v>
      </c>
      <c r="N83" s="3"/>
    </row>
    <row r="84" spans="1:14" x14ac:dyDescent="0.25">
      <c r="A84" s="16" t="s">
        <v>75</v>
      </c>
      <c r="B84" s="42" t="s">
        <v>0</v>
      </c>
      <c r="C84" s="5">
        <v>0.26500000000000001</v>
      </c>
      <c r="D84" s="4"/>
      <c r="E84" s="6">
        <f t="shared" si="2"/>
        <v>32</v>
      </c>
      <c r="F84" s="17">
        <v>38.4</v>
      </c>
      <c r="G84" s="16" t="s">
        <v>214</v>
      </c>
      <c r="H84" s="42" t="s">
        <v>0</v>
      </c>
      <c r="I84" s="8">
        <v>0.86</v>
      </c>
      <c r="J84" s="4"/>
      <c r="K84" s="9">
        <f t="shared" si="3"/>
        <v>162.83333333333334</v>
      </c>
      <c r="L84" s="30">
        <v>195.4</v>
      </c>
      <c r="N84" s="3"/>
    </row>
    <row r="85" spans="1:14" x14ac:dyDescent="0.25">
      <c r="A85" s="16" t="s">
        <v>76</v>
      </c>
      <c r="B85" s="42" t="s">
        <v>0</v>
      </c>
      <c r="C85" s="5">
        <v>0.19500000000000001</v>
      </c>
      <c r="D85" s="4"/>
      <c r="E85" s="6">
        <f t="shared" si="2"/>
        <v>23.583333333333336</v>
      </c>
      <c r="F85" s="17">
        <v>28.3</v>
      </c>
      <c r="G85" s="16" t="s">
        <v>215</v>
      </c>
      <c r="H85" s="42" t="s">
        <v>0</v>
      </c>
      <c r="I85" s="8">
        <v>0.5</v>
      </c>
      <c r="J85" s="4"/>
      <c r="K85" s="9">
        <f t="shared" si="3"/>
        <v>74.916666666666671</v>
      </c>
      <c r="L85" s="30">
        <v>89.9</v>
      </c>
      <c r="N85" s="3"/>
    </row>
    <row r="86" spans="1:14" x14ac:dyDescent="0.25">
      <c r="A86" s="16" t="s">
        <v>77</v>
      </c>
      <c r="B86" s="42" t="s">
        <v>0</v>
      </c>
      <c r="C86" s="5">
        <v>0.14599999999999999</v>
      </c>
      <c r="D86" s="4"/>
      <c r="E86" s="6">
        <f t="shared" si="2"/>
        <v>17.666666666666664</v>
      </c>
      <c r="F86" s="17">
        <v>21.2</v>
      </c>
      <c r="G86" s="16" t="s">
        <v>216</v>
      </c>
      <c r="H86" s="42" t="s">
        <v>0</v>
      </c>
      <c r="I86" s="8">
        <v>0.5</v>
      </c>
      <c r="J86" s="4"/>
      <c r="K86" s="9">
        <f t="shared" si="3"/>
        <v>79.583333333333329</v>
      </c>
      <c r="L86" s="30">
        <v>95.5</v>
      </c>
      <c r="N86" s="3"/>
    </row>
    <row r="87" spans="1:14" x14ac:dyDescent="0.25">
      <c r="A87" s="16" t="s">
        <v>78</v>
      </c>
      <c r="B87" s="42" t="s">
        <v>0</v>
      </c>
      <c r="C87" s="5">
        <v>0.20300000000000001</v>
      </c>
      <c r="D87" s="4"/>
      <c r="E87" s="6">
        <f t="shared" si="2"/>
        <v>20.333333333333332</v>
      </c>
      <c r="F87" s="17">
        <v>24.4</v>
      </c>
      <c r="G87" s="16" t="s">
        <v>217</v>
      </c>
      <c r="H87" s="42" t="s">
        <v>0</v>
      </c>
      <c r="I87" s="8">
        <v>0.5</v>
      </c>
      <c r="J87" s="4"/>
      <c r="K87" s="9">
        <f t="shared" si="3"/>
        <v>82.833333333333343</v>
      </c>
      <c r="L87" s="30">
        <v>99.4</v>
      </c>
      <c r="N87" s="3"/>
    </row>
    <row r="88" spans="1:14" x14ac:dyDescent="0.25">
      <c r="A88" s="16" t="s">
        <v>79</v>
      </c>
      <c r="B88" s="42" t="s">
        <v>0</v>
      </c>
      <c r="C88" s="5">
        <v>0.13300000000000001</v>
      </c>
      <c r="D88" s="4"/>
      <c r="E88" s="6">
        <f t="shared" si="2"/>
        <v>16.083333333333336</v>
      </c>
      <c r="F88" s="17">
        <v>19.3</v>
      </c>
      <c r="G88" s="16" t="s">
        <v>218</v>
      </c>
      <c r="H88" s="42" t="s">
        <v>0</v>
      </c>
      <c r="I88" s="8">
        <v>0.78</v>
      </c>
      <c r="J88" s="4"/>
      <c r="K88" s="9">
        <f t="shared" si="3"/>
        <v>116.50000000000001</v>
      </c>
      <c r="L88" s="30">
        <v>139.80000000000001</v>
      </c>
      <c r="N88" s="3"/>
    </row>
    <row r="89" spans="1:14" x14ac:dyDescent="0.25">
      <c r="A89" s="16" t="s">
        <v>80</v>
      </c>
      <c r="B89" s="42" t="s">
        <v>0</v>
      </c>
      <c r="C89" s="5">
        <v>0.33100000000000002</v>
      </c>
      <c r="D89" s="4"/>
      <c r="E89" s="6">
        <f t="shared" si="2"/>
        <v>39.916666666666664</v>
      </c>
      <c r="F89" s="17">
        <v>47.9</v>
      </c>
      <c r="G89" s="16" t="s">
        <v>219</v>
      </c>
      <c r="H89" s="42" t="s">
        <v>0</v>
      </c>
      <c r="I89" s="8">
        <v>0.78</v>
      </c>
      <c r="J89" s="4"/>
      <c r="K89" s="9">
        <f t="shared" si="3"/>
        <v>123.25</v>
      </c>
      <c r="L89" s="30">
        <v>147.9</v>
      </c>
      <c r="N89" s="3"/>
    </row>
    <row r="90" spans="1:14" x14ac:dyDescent="0.25">
      <c r="A90" s="16" t="s">
        <v>81</v>
      </c>
      <c r="B90" s="42" t="s">
        <v>0</v>
      </c>
      <c r="C90" s="5">
        <v>0.39800000000000002</v>
      </c>
      <c r="D90" s="4"/>
      <c r="E90" s="6">
        <f t="shared" si="2"/>
        <v>48.083333333333336</v>
      </c>
      <c r="F90" s="17">
        <v>57.7</v>
      </c>
      <c r="G90" s="16" t="s">
        <v>220</v>
      </c>
      <c r="H90" s="42" t="s">
        <v>0</v>
      </c>
      <c r="I90" s="8">
        <v>0.78</v>
      </c>
      <c r="J90" s="4"/>
      <c r="K90" s="9">
        <f t="shared" si="3"/>
        <v>128.5</v>
      </c>
      <c r="L90" s="30">
        <v>154.19999999999999</v>
      </c>
      <c r="N90" s="3"/>
    </row>
    <row r="91" spans="1:14" x14ac:dyDescent="0.25">
      <c r="A91" s="16" t="s">
        <v>82</v>
      </c>
      <c r="B91" s="42" t="s">
        <v>0</v>
      </c>
      <c r="C91" s="5">
        <v>0.1</v>
      </c>
      <c r="D91" s="4"/>
      <c r="E91" s="6">
        <f t="shared" si="2"/>
        <v>12.083333333333334</v>
      </c>
      <c r="F91" s="17">
        <v>14.5</v>
      </c>
      <c r="G91" s="16" t="s">
        <v>221</v>
      </c>
      <c r="H91" s="42" t="s">
        <v>0</v>
      </c>
      <c r="I91" s="8">
        <v>1.62</v>
      </c>
      <c r="J91" s="4"/>
      <c r="K91" s="9">
        <f t="shared" si="3"/>
        <v>239.91666666666663</v>
      </c>
      <c r="L91" s="30">
        <v>287.89999999999998</v>
      </c>
      <c r="N91" s="3"/>
    </row>
    <row r="92" spans="1:14" x14ac:dyDescent="0.25">
      <c r="A92" s="16" t="s">
        <v>83</v>
      </c>
      <c r="B92" s="42" t="s">
        <v>0</v>
      </c>
      <c r="C92" s="5">
        <v>0.191</v>
      </c>
      <c r="D92" s="4"/>
      <c r="E92" s="6">
        <f t="shared" si="2"/>
        <v>23.083333333333332</v>
      </c>
      <c r="F92" s="17">
        <v>27.7</v>
      </c>
      <c r="G92" s="16" t="s">
        <v>222</v>
      </c>
      <c r="H92" s="42" t="s">
        <v>0</v>
      </c>
      <c r="I92" s="8">
        <v>1.62</v>
      </c>
      <c r="J92" s="4"/>
      <c r="K92" s="9">
        <f t="shared" si="3"/>
        <v>245.74999999999997</v>
      </c>
      <c r="L92" s="30">
        <v>294.89999999999998</v>
      </c>
      <c r="N92" s="3"/>
    </row>
    <row r="93" spans="1:14" x14ac:dyDescent="0.25">
      <c r="A93" s="16" t="s">
        <v>84</v>
      </c>
      <c r="B93" s="42" t="s">
        <v>0</v>
      </c>
      <c r="C93" s="5">
        <v>9.8000000000000004E-2</v>
      </c>
      <c r="D93" s="4"/>
      <c r="E93" s="6">
        <f t="shared" si="2"/>
        <v>11.833333333333332</v>
      </c>
      <c r="F93" s="17">
        <v>14.2</v>
      </c>
      <c r="G93" s="16" t="s">
        <v>223</v>
      </c>
      <c r="H93" s="42" t="s">
        <v>0</v>
      </c>
      <c r="I93" s="8">
        <v>1.62</v>
      </c>
      <c r="J93" s="4"/>
      <c r="K93" s="9">
        <f t="shared" si="3"/>
        <v>255.16666666666666</v>
      </c>
      <c r="L93" s="30">
        <v>306.2</v>
      </c>
      <c r="N93" s="3"/>
    </row>
    <row r="94" spans="1:14" x14ac:dyDescent="0.25">
      <c r="A94" s="16" t="s">
        <v>85</v>
      </c>
      <c r="B94" s="42" t="s">
        <v>0</v>
      </c>
      <c r="C94" s="5">
        <v>0.24399999999999999</v>
      </c>
      <c r="D94" s="4"/>
      <c r="E94" s="6">
        <f t="shared" si="2"/>
        <v>29.5</v>
      </c>
      <c r="F94" s="17">
        <v>35.4</v>
      </c>
      <c r="G94" s="16" t="s">
        <v>224</v>
      </c>
      <c r="H94" s="42" t="s">
        <v>0</v>
      </c>
      <c r="I94" s="8">
        <v>1.62</v>
      </c>
      <c r="J94" s="4"/>
      <c r="K94" s="9">
        <f t="shared" si="3"/>
        <v>269.91666666666663</v>
      </c>
      <c r="L94" s="30">
        <v>323.89999999999998</v>
      </c>
      <c r="N94" s="3"/>
    </row>
    <row r="95" spans="1:14" x14ac:dyDescent="0.25">
      <c r="A95" s="16" t="s">
        <v>86</v>
      </c>
      <c r="B95" s="42" t="s">
        <v>0</v>
      </c>
      <c r="C95" s="5">
        <v>0.29299999999999998</v>
      </c>
      <c r="D95" s="4"/>
      <c r="E95" s="6">
        <f t="shared" si="2"/>
        <v>35.416666666666664</v>
      </c>
      <c r="F95" s="17">
        <v>42.5</v>
      </c>
      <c r="G95" s="16" t="s">
        <v>225</v>
      </c>
      <c r="H95" s="42" t="s">
        <v>0</v>
      </c>
      <c r="I95" s="8">
        <v>0.57999999999999996</v>
      </c>
      <c r="J95" s="4"/>
      <c r="K95" s="9">
        <f t="shared" si="3"/>
        <v>91.583333333333343</v>
      </c>
      <c r="L95" s="30">
        <v>109.9</v>
      </c>
      <c r="N95" s="3"/>
    </row>
    <row r="96" spans="1:14" x14ac:dyDescent="0.25">
      <c r="A96" s="20" t="s">
        <v>87</v>
      </c>
      <c r="B96" s="42" t="s">
        <v>0</v>
      </c>
      <c r="C96" s="5">
        <v>0.54300000000000004</v>
      </c>
      <c r="D96" s="4"/>
      <c r="E96" s="6">
        <f t="shared" si="2"/>
        <v>57.916666666666664</v>
      </c>
      <c r="F96" s="17">
        <v>69.5</v>
      </c>
      <c r="G96" s="16" t="s">
        <v>226</v>
      </c>
      <c r="H96" s="42" t="s">
        <v>0</v>
      </c>
      <c r="I96" s="8">
        <v>0.57999999999999996</v>
      </c>
      <c r="J96" s="4"/>
      <c r="K96" s="9">
        <f t="shared" si="3"/>
        <v>99.75</v>
      </c>
      <c r="L96" s="30">
        <v>119.7</v>
      </c>
      <c r="N96" s="3"/>
    </row>
    <row r="97" spans="1:14" x14ac:dyDescent="0.25">
      <c r="A97" s="20" t="s">
        <v>88</v>
      </c>
      <c r="B97" s="42" t="s">
        <v>0</v>
      </c>
      <c r="C97" s="5">
        <v>0.67900000000000005</v>
      </c>
      <c r="D97" s="4"/>
      <c r="E97" s="6">
        <f t="shared" si="2"/>
        <v>72.416666666666671</v>
      </c>
      <c r="F97" s="17">
        <v>86.9</v>
      </c>
      <c r="G97" s="16" t="s">
        <v>227</v>
      </c>
      <c r="H97" s="42" t="s">
        <v>0</v>
      </c>
      <c r="I97" s="8">
        <v>0.57999999999999996</v>
      </c>
      <c r="J97" s="4"/>
      <c r="K97" s="9">
        <f t="shared" si="3"/>
        <v>104.08333333333334</v>
      </c>
      <c r="L97" s="30">
        <v>124.9</v>
      </c>
      <c r="N97" s="3"/>
    </row>
    <row r="98" spans="1:14" x14ac:dyDescent="0.25">
      <c r="A98" s="20" t="s">
        <v>89</v>
      </c>
      <c r="B98" s="42" t="s">
        <v>0</v>
      </c>
      <c r="C98" s="5">
        <v>0.81499999999999995</v>
      </c>
      <c r="D98" s="4"/>
      <c r="E98" s="6">
        <f t="shared" si="2"/>
        <v>85.833333333333329</v>
      </c>
      <c r="F98" s="17">
        <v>103</v>
      </c>
      <c r="G98" s="16" t="s">
        <v>228</v>
      </c>
      <c r="H98" s="42" t="s">
        <v>0</v>
      </c>
      <c r="I98" s="8">
        <v>0.91</v>
      </c>
      <c r="J98" s="4"/>
      <c r="K98" s="9">
        <f t="shared" si="3"/>
        <v>141.58333333333334</v>
      </c>
      <c r="L98" s="30">
        <v>169.9</v>
      </c>
      <c r="N98" s="3"/>
    </row>
    <row r="99" spans="1:14" x14ac:dyDescent="0.25">
      <c r="A99" s="20" t="s">
        <v>90</v>
      </c>
      <c r="B99" s="42" t="s">
        <v>0</v>
      </c>
      <c r="C99" s="5">
        <v>0.127</v>
      </c>
      <c r="D99" s="4"/>
      <c r="E99" s="6">
        <f t="shared" si="2"/>
        <v>13.5</v>
      </c>
      <c r="F99" s="17">
        <v>16.2</v>
      </c>
      <c r="G99" s="16" t="s">
        <v>229</v>
      </c>
      <c r="H99" s="42" t="s">
        <v>0</v>
      </c>
      <c r="I99" s="8">
        <v>0.91</v>
      </c>
      <c r="J99" s="4"/>
      <c r="K99" s="9">
        <f t="shared" si="3"/>
        <v>153.66666666666669</v>
      </c>
      <c r="L99" s="30">
        <v>184.4</v>
      </c>
      <c r="N99" s="3"/>
    </row>
    <row r="100" spans="1:14" x14ac:dyDescent="0.25">
      <c r="A100" s="20" t="s">
        <v>91</v>
      </c>
      <c r="B100" s="42" t="s">
        <v>0</v>
      </c>
      <c r="C100" s="5">
        <v>0.26500000000000001</v>
      </c>
      <c r="D100" s="4"/>
      <c r="E100" s="6">
        <f t="shared" si="2"/>
        <v>28.25</v>
      </c>
      <c r="F100" s="17">
        <v>33.9</v>
      </c>
      <c r="G100" s="16" t="s">
        <v>230</v>
      </c>
      <c r="H100" s="42" t="s">
        <v>0</v>
      </c>
      <c r="I100" s="8">
        <v>0.91</v>
      </c>
      <c r="J100" s="4"/>
      <c r="K100" s="9">
        <f t="shared" si="3"/>
        <v>160.33333333333334</v>
      </c>
      <c r="L100" s="30">
        <v>192.4</v>
      </c>
      <c r="N100" s="3"/>
    </row>
    <row r="101" spans="1:14" x14ac:dyDescent="0.25">
      <c r="A101" s="20" t="s">
        <v>92</v>
      </c>
      <c r="B101" s="42" t="s">
        <v>0</v>
      </c>
      <c r="C101" s="5">
        <v>0.159</v>
      </c>
      <c r="D101" s="4"/>
      <c r="E101" s="6">
        <f t="shared" si="2"/>
        <v>16.916666666666668</v>
      </c>
      <c r="F101" s="17">
        <v>20.3</v>
      </c>
      <c r="G101" s="16" t="s">
        <v>231</v>
      </c>
      <c r="H101" s="42" t="s">
        <v>0</v>
      </c>
      <c r="I101" s="8">
        <v>1.9</v>
      </c>
      <c r="J101" s="4"/>
      <c r="K101" s="9">
        <f t="shared" si="3"/>
        <v>322.83333333333331</v>
      </c>
      <c r="L101" s="30">
        <v>387.4</v>
      </c>
      <c r="N101" s="3"/>
    </row>
    <row r="102" spans="1:14" x14ac:dyDescent="0.25">
      <c r="A102" s="20" t="s">
        <v>93</v>
      </c>
      <c r="B102" s="42" t="s">
        <v>0</v>
      </c>
      <c r="C102" s="5">
        <v>0.33100000000000002</v>
      </c>
      <c r="D102" s="4"/>
      <c r="E102" s="6">
        <f t="shared" si="2"/>
        <v>35.333333333333329</v>
      </c>
      <c r="F102" s="17">
        <v>42.4</v>
      </c>
      <c r="G102" s="16" t="s">
        <v>232</v>
      </c>
      <c r="H102" s="42" t="s">
        <v>0</v>
      </c>
      <c r="I102" s="8">
        <v>1.9</v>
      </c>
      <c r="J102" s="4"/>
      <c r="K102" s="9">
        <f t="shared" si="3"/>
        <v>336.83333333333331</v>
      </c>
      <c r="L102" s="30">
        <v>404.2</v>
      </c>
      <c r="N102" s="3"/>
    </row>
    <row r="103" spans="1:14" x14ac:dyDescent="0.25">
      <c r="A103" s="20" t="s">
        <v>94</v>
      </c>
      <c r="B103" s="42" t="s">
        <v>0</v>
      </c>
      <c r="C103" s="5">
        <v>0.191</v>
      </c>
      <c r="D103" s="4"/>
      <c r="E103" s="6">
        <f t="shared" si="2"/>
        <v>20.333333333333332</v>
      </c>
      <c r="F103" s="17">
        <v>24.4</v>
      </c>
      <c r="G103" s="16" t="s">
        <v>233</v>
      </c>
      <c r="H103" s="42" t="s">
        <v>0</v>
      </c>
      <c r="I103" s="8">
        <v>0.72</v>
      </c>
      <c r="J103" s="4"/>
      <c r="K103" s="9">
        <f t="shared" si="3"/>
        <v>115.41666666666667</v>
      </c>
      <c r="L103" s="30">
        <v>138.5</v>
      </c>
      <c r="N103" s="3"/>
    </row>
    <row r="104" spans="1:14" x14ac:dyDescent="0.25">
      <c r="A104" s="20" t="s">
        <v>95</v>
      </c>
      <c r="B104" s="42" t="s">
        <v>0</v>
      </c>
      <c r="C104" s="5">
        <v>0.39800000000000002</v>
      </c>
      <c r="D104" s="4"/>
      <c r="E104" s="6">
        <f t="shared" si="2"/>
        <v>42.416666666666664</v>
      </c>
      <c r="F104" s="17">
        <v>50.9</v>
      </c>
      <c r="G104" s="16" t="s">
        <v>234</v>
      </c>
      <c r="H104" s="42" t="s">
        <v>0</v>
      </c>
      <c r="I104" s="8">
        <v>0.72</v>
      </c>
      <c r="J104" s="4"/>
      <c r="K104" s="9">
        <f t="shared" si="3"/>
        <v>129.58333333333334</v>
      </c>
      <c r="L104" s="30">
        <v>155.5</v>
      </c>
      <c r="N104" s="3"/>
    </row>
    <row r="105" spans="1:14" x14ac:dyDescent="0.25">
      <c r="A105" s="20" t="s">
        <v>96</v>
      </c>
      <c r="B105" s="42" t="s">
        <v>0</v>
      </c>
      <c r="C105" s="5">
        <v>0.19500000000000001</v>
      </c>
      <c r="D105" s="4"/>
      <c r="E105" s="6">
        <f t="shared" si="2"/>
        <v>20.75</v>
      </c>
      <c r="F105" s="17">
        <v>24.9</v>
      </c>
      <c r="G105" s="16" t="s">
        <v>235</v>
      </c>
      <c r="H105" s="42" t="s">
        <v>0</v>
      </c>
      <c r="I105" s="8">
        <v>0.72</v>
      </c>
      <c r="J105" s="4"/>
      <c r="K105" s="9">
        <f t="shared" si="3"/>
        <v>137.08333333333334</v>
      </c>
      <c r="L105" s="30">
        <v>164.5</v>
      </c>
      <c r="N105" s="3"/>
    </row>
    <row r="106" spans="1:14" x14ac:dyDescent="0.25">
      <c r="A106" s="20" t="s">
        <v>97</v>
      </c>
      <c r="B106" s="42" t="s">
        <v>0</v>
      </c>
      <c r="C106" s="5">
        <v>0.24399999999999999</v>
      </c>
      <c r="D106" s="4"/>
      <c r="E106" s="6">
        <f t="shared" si="2"/>
        <v>26</v>
      </c>
      <c r="F106" s="17">
        <v>31.2</v>
      </c>
      <c r="G106" s="16" t="s">
        <v>236</v>
      </c>
      <c r="H106" s="42" t="s">
        <v>0</v>
      </c>
      <c r="I106" s="8">
        <v>1.1299999999999999</v>
      </c>
      <c r="J106" s="4"/>
      <c r="K106" s="9">
        <f t="shared" si="3"/>
        <v>180.25</v>
      </c>
      <c r="L106" s="30">
        <v>216.3</v>
      </c>
      <c r="N106" s="3"/>
    </row>
    <row r="107" spans="1:14" x14ac:dyDescent="0.25">
      <c r="A107" s="20" t="s">
        <v>98</v>
      </c>
      <c r="B107" s="42" t="s">
        <v>0</v>
      </c>
      <c r="C107" s="5">
        <v>0.29299999999999998</v>
      </c>
      <c r="D107" s="4"/>
      <c r="E107" s="6">
        <f t="shared" si="2"/>
        <v>31.25</v>
      </c>
      <c r="F107" s="17">
        <v>37.5</v>
      </c>
      <c r="G107" s="16" t="s">
        <v>237</v>
      </c>
      <c r="H107" s="42" t="s">
        <v>0</v>
      </c>
      <c r="I107" s="8">
        <v>1.1299999999999999</v>
      </c>
      <c r="J107" s="4"/>
      <c r="K107" s="9">
        <f t="shared" si="3"/>
        <v>203.91666666666666</v>
      </c>
      <c r="L107" s="30">
        <v>244.7</v>
      </c>
      <c r="N107" s="3"/>
    </row>
    <row r="108" spans="1:14" x14ac:dyDescent="0.25">
      <c r="A108" s="20" t="s">
        <v>99</v>
      </c>
      <c r="B108" s="42" t="s">
        <v>0</v>
      </c>
      <c r="C108" s="5">
        <v>0.20300000000000001</v>
      </c>
      <c r="D108" s="4"/>
      <c r="E108" s="6">
        <f t="shared" si="2"/>
        <v>24.5</v>
      </c>
      <c r="F108" s="17">
        <v>29.4</v>
      </c>
      <c r="G108" s="16" t="s">
        <v>238</v>
      </c>
      <c r="H108" s="42" t="s">
        <v>0</v>
      </c>
      <c r="I108" s="8">
        <v>1.1299999999999999</v>
      </c>
      <c r="J108" s="4"/>
      <c r="K108" s="9">
        <f t="shared" si="3"/>
        <v>213.58333333333334</v>
      </c>
      <c r="L108" s="30">
        <v>256.3</v>
      </c>
      <c r="N108" s="3"/>
    </row>
    <row r="109" spans="1:14" x14ac:dyDescent="0.25">
      <c r="A109" s="20" t="s">
        <v>100</v>
      </c>
      <c r="B109" s="42" t="s">
        <v>0</v>
      </c>
      <c r="C109" s="5">
        <v>0.26500000000000001</v>
      </c>
      <c r="D109" s="4"/>
      <c r="E109" s="6">
        <f t="shared" si="2"/>
        <v>32</v>
      </c>
      <c r="F109" s="17">
        <v>38.4</v>
      </c>
      <c r="G109" s="16" t="s">
        <v>239</v>
      </c>
      <c r="H109" s="42" t="s">
        <v>0</v>
      </c>
      <c r="I109" s="8">
        <v>2.36</v>
      </c>
      <c r="J109" s="4"/>
      <c r="K109" s="9">
        <f t="shared" si="3"/>
        <v>412.25</v>
      </c>
      <c r="L109" s="30">
        <v>494.7</v>
      </c>
      <c r="N109" s="3"/>
    </row>
    <row r="110" spans="1:14" x14ac:dyDescent="0.25">
      <c r="A110" s="20" t="s">
        <v>101</v>
      </c>
      <c r="B110" s="42" t="s">
        <v>0</v>
      </c>
      <c r="C110" s="5">
        <v>0.40600000000000003</v>
      </c>
      <c r="D110" s="4"/>
      <c r="E110" s="6">
        <f t="shared" si="2"/>
        <v>49.083333333333329</v>
      </c>
      <c r="F110" s="17">
        <v>58.9</v>
      </c>
      <c r="G110" s="16" t="s">
        <v>240</v>
      </c>
      <c r="H110" s="42" t="s">
        <v>0</v>
      </c>
      <c r="I110" s="8">
        <v>2.36</v>
      </c>
      <c r="J110" s="4"/>
      <c r="K110" s="9">
        <f t="shared" si="3"/>
        <v>444.41666666666663</v>
      </c>
      <c r="L110" s="30">
        <v>533.29999999999995</v>
      </c>
      <c r="N110" s="3"/>
    </row>
    <row r="111" spans="1:14" x14ac:dyDescent="0.25">
      <c r="A111" s="20" t="s">
        <v>102</v>
      </c>
      <c r="B111" s="42" t="s">
        <v>0</v>
      </c>
      <c r="C111" s="5">
        <v>0.20300000000000001</v>
      </c>
      <c r="D111" s="4"/>
      <c r="E111" s="6">
        <f t="shared" si="2"/>
        <v>26.583333333333332</v>
      </c>
      <c r="F111" s="17">
        <v>31.9</v>
      </c>
      <c r="G111" s="16" t="s">
        <v>241</v>
      </c>
      <c r="H111" s="42" t="s">
        <v>0</v>
      </c>
      <c r="I111" s="8">
        <v>0.82</v>
      </c>
      <c r="J111" s="4"/>
      <c r="K111" s="9">
        <f t="shared" si="3"/>
        <v>139.5</v>
      </c>
      <c r="L111" s="30">
        <v>167.4</v>
      </c>
      <c r="N111" s="3"/>
    </row>
    <row r="112" spans="1:14" x14ac:dyDescent="0.25">
      <c r="A112" s="20" t="s">
        <v>103</v>
      </c>
      <c r="B112" s="42" t="s">
        <v>0</v>
      </c>
      <c r="C112" s="5">
        <v>0.20300000000000001</v>
      </c>
      <c r="D112" s="4"/>
      <c r="E112" s="6">
        <f t="shared" si="2"/>
        <v>26.583333333333332</v>
      </c>
      <c r="F112" s="17">
        <v>31.9</v>
      </c>
      <c r="G112" s="16" t="s">
        <v>242</v>
      </c>
      <c r="H112" s="42" t="s">
        <v>0</v>
      </c>
      <c r="I112" s="8">
        <v>0.82</v>
      </c>
      <c r="J112" s="4"/>
      <c r="K112" s="9">
        <f t="shared" si="3"/>
        <v>157.25</v>
      </c>
      <c r="L112" s="30">
        <v>188.7</v>
      </c>
      <c r="N112" s="3"/>
    </row>
    <row r="113" spans="1:14" x14ac:dyDescent="0.25">
      <c r="A113" s="20" t="s">
        <v>104</v>
      </c>
      <c r="B113" s="42" t="s">
        <v>0</v>
      </c>
      <c r="C113" s="5">
        <v>0.159</v>
      </c>
      <c r="D113" s="4"/>
      <c r="E113" s="6">
        <f t="shared" si="2"/>
        <v>17.416666666666664</v>
      </c>
      <c r="F113" s="17">
        <v>20.9</v>
      </c>
      <c r="G113" s="16" t="s">
        <v>243</v>
      </c>
      <c r="H113" s="42" t="s">
        <v>0</v>
      </c>
      <c r="I113" s="8">
        <v>1.29</v>
      </c>
      <c r="J113" s="4"/>
      <c r="K113" s="9">
        <f t="shared" si="3"/>
        <v>224</v>
      </c>
      <c r="L113" s="30">
        <v>268.8</v>
      </c>
      <c r="N113" s="3"/>
    </row>
    <row r="114" spans="1:14" x14ac:dyDescent="0.25">
      <c r="A114" s="20" t="s">
        <v>105</v>
      </c>
      <c r="B114" s="42" t="s">
        <v>0</v>
      </c>
      <c r="C114" s="5">
        <v>0.127</v>
      </c>
      <c r="D114" s="4"/>
      <c r="E114" s="6">
        <f t="shared" si="2"/>
        <v>14</v>
      </c>
      <c r="F114" s="17">
        <v>16.8</v>
      </c>
      <c r="G114" s="16" t="s">
        <v>244</v>
      </c>
      <c r="H114" s="42" t="s">
        <v>0</v>
      </c>
      <c r="I114" s="8">
        <v>1.29</v>
      </c>
      <c r="J114" s="4"/>
      <c r="K114" s="9">
        <f t="shared" si="3"/>
        <v>244.49999999999997</v>
      </c>
      <c r="L114" s="30">
        <v>293.39999999999998</v>
      </c>
      <c r="N114" s="3"/>
    </row>
    <row r="115" spans="1:14" x14ac:dyDescent="0.25">
      <c r="A115" s="20" t="s">
        <v>106</v>
      </c>
      <c r="B115" s="42" t="s">
        <v>0</v>
      </c>
      <c r="C115" s="5">
        <v>0.1</v>
      </c>
      <c r="D115" s="4"/>
      <c r="E115" s="6">
        <f t="shared" si="2"/>
        <v>11</v>
      </c>
      <c r="F115" s="17">
        <v>13.2</v>
      </c>
      <c r="G115" s="16" t="s">
        <v>245</v>
      </c>
      <c r="H115" s="42" t="s">
        <v>0</v>
      </c>
      <c r="I115" s="8">
        <v>0.2</v>
      </c>
      <c r="J115" s="4"/>
      <c r="K115" s="9">
        <f t="shared" si="3"/>
        <v>33.5</v>
      </c>
      <c r="L115" s="30">
        <v>40.200000000000003</v>
      </c>
      <c r="N115" s="3"/>
    </row>
    <row r="116" spans="1:14" x14ac:dyDescent="0.25">
      <c r="A116" s="20" t="s">
        <v>107</v>
      </c>
      <c r="B116" s="42" t="s">
        <v>0</v>
      </c>
      <c r="C116" s="5">
        <v>0.20300000000000001</v>
      </c>
      <c r="D116" s="4"/>
      <c r="E116" s="6">
        <f t="shared" si="2"/>
        <v>22.333333333333336</v>
      </c>
      <c r="F116" s="17">
        <v>26.8</v>
      </c>
      <c r="G116" s="16" t="s">
        <v>246</v>
      </c>
      <c r="H116" s="42" t="s">
        <v>0</v>
      </c>
      <c r="I116" s="8">
        <v>0.31</v>
      </c>
      <c r="J116" s="4"/>
      <c r="K116" s="9">
        <f t="shared" si="3"/>
        <v>51.583333333333329</v>
      </c>
      <c r="L116" s="30">
        <v>61.9</v>
      </c>
      <c r="N116" s="3"/>
    </row>
    <row r="117" spans="1:14" x14ac:dyDescent="0.25">
      <c r="A117" s="20" t="s">
        <v>108</v>
      </c>
      <c r="B117" s="42" t="s">
        <v>0</v>
      </c>
      <c r="C117" s="5">
        <v>0.26500000000000001</v>
      </c>
      <c r="D117" s="4"/>
      <c r="E117" s="6">
        <f t="shared" si="2"/>
        <v>29.083333333333332</v>
      </c>
      <c r="F117" s="17">
        <v>34.9</v>
      </c>
      <c r="G117" s="16" t="s">
        <v>247</v>
      </c>
      <c r="H117" s="42" t="s">
        <v>0</v>
      </c>
      <c r="I117" s="8">
        <v>0.31</v>
      </c>
      <c r="J117" s="4"/>
      <c r="K117" s="9">
        <f t="shared" si="3"/>
        <v>53.75</v>
      </c>
      <c r="L117" s="30">
        <v>64.5</v>
      </c>
      <c r="N117" s="3"/>
    </row>
    <row r="118" spans="1:14" x14ac:dyDescent="0.25">
      <c r="A118" s="20" t="s">
        <v>109</v>
      </c>
      <c r="B118" s="42" t="s">
        <v>0</v>
      </c>
      <c r="C118" s="5">
        <v>0.33100000000000002</v>
      </c>
      <c r="D118" s="4"/>
      <c r="E118" s="6">
        <f t="shared" si="2"/>
        <v>36.416666666666671</v>
      </c>
      <c r="F118" s="17">
        <v>43.7</v>
      </c>
      <c r="G118" s="16" t="s">
        <v>248</v>
      </c>
      <c r="H118" s="42" t="s">
        <v>0</v>
      </c>
      <c r="I118" s="8">
        <v>0.65</v>
      </c>
      <c r="J118" s="4"/>
      <c r="K118" s="9">
        <f t="shared" si="3"/>
        <v>108.25</v>
      </c>
      <c r="L118" s="30">
        <v>129.9</v>
      </c>
      <c r="N118" s="3"/>
    </row>
    <row r="119" spans="1:14" x14ac:dyDescent="0.25">
      <c r="A119" s="20" t="s">
        <v>110</v>
      </c>
      <c r="B119" s="42" t="s">
        <v>0</v>
      </c>
      <c r="C119" s="5">
        <v>0.40600000000000003</v>
      </c>
      <c r="D119" s="4"/>
      <c r="E119" s="6">
        <f t="shared" si="2"/>
        <v>44.583333333333336</v>
      </c>
      <c r="F119" s="17">
        <v>53.5</v>
      </c>
      <c r="G119" s="16" t="s">
        <v>249</v>
      </c>
      <c r="H119" s="42" t="s">
        <v>0</v>
      </c>
      <c r="I119" s="8">
        <v>0.65</v>
      </c>
      <c r="J119" s="4"/>
      <c r="K119" s="9">
        <f t="shared" si="3"/>
        <v>111.58333333333334</v>
      </c>
      <c r="L119" s="30">
        <v>133.9</v>
      </c>
      <c r="N119" s="3"/>
    </row>
    <row r="120" spans="1:14" x14ac:dyDescent="0.25">
      <c r="A120" s="20" t="s">
        <v>111</v>
      </c>
      <c r="B120" s="42" t="s">
        <v>0</v>
      </c>
      <c r="C120" s="5">
        <v>0.54300000000000004</v>
      </c>
      <c r="D120" s="4"/>
      <c r="E120" s="6">
        <f t="shared" si="2"/>
        <v>59.666666666666657</v>
      </c>
      <c r="F120" s="17">
        <v>71.599999999999994</v>
      </c>
      <c r="G120" s="16" t="s">
        <v>250</v>
      </c>
      <c r="H120" s="42" t="s">
        <v>0</v>
      </c>
      <c r="I120" s="8">
        <v>0.2</v>
      </c>
      <c r="J120" s="4"/>
      <c r="K120" s="9">
        <f t="shared" si="3"/>
        <v>34.75</v>
      </c>
      <c r="L120" s="30">
        <v>41.7</v>
      </c>
      <c r="N120" s="3"/>
    </row>
    <row r="121" spans="1:14" x14ac:dyDescent="0.25">
      <c r="A121" s="20" t="s">
        <v>112</v>
      </c>
      <c r="B121" s="42" t="s">
        <v>0</v>
      </c>
      <c r="C121" s="5">
        <v>0.67900000000000005</v>
      </c>
      <c r="D121" s="4"/>
      <c r="E121" s="6">
        <f t="shared" si="2"/>
        <v>74.583333333333329</v>
      </c>
      <c r="F121" s="17">
        <v>89.5</v>
      </c>
      <c r="G121" s="16" t="s">
        <v>251</v>
      </c>
      <c r="H121" s="42" t="s">
        <v>0</v>
      </c>
      <c r="I121" s="8">
        <v>0.23</v>
      </c>
      <c r="J121" s="4"/>
      <c r="K121" s="9">
        <f t="shared" si="3"/>
        <v>39.666666666666671</v>
      </c>
      <c r="L121" s="30">
        <v>47.6</v>
      </c>
      <c r="N121" s="3"/>
    </row>
    <row r="122" spans="1:14" x14ac:dyDescent="0.25">
      <c r="A122" s="20" t="s">
        <v>113</v>
      </c>
      <c r="B122" s="42" t="s">
        <v>0</v>
      </c>
      <c r="C122" s="5">
        <v>0.14599999999999999</v>
      </c>
      <c r="D122" s="4"/>
      <c r="E122" s="6">
        <f t="shared" si="2"/>
        <v>16.083333333333336</v>
      </c>
      <c r="F122" s="17">
        <v>19.3</v>
      </c>
      <c r="G122" s="16" t="s">
        <v>252</v>
      </c>
      <c r="H122" s="42" t="s">
        <v>0</v>
      </c>
      <c r="I122" s="8">
        <v>0.23</v>
      </c>
      <c r="J122" s="4"/>
      <c r="K122" s="9">
        <f t="shared" si="3"/>
        <v>42.833333333333329</v>
      </c>
      <c r="L122" s="30">
        <v>51.4</v>
      </c>
      <c r="N122" s="3"/>
    </row>
    <row r="123" spans="1:14" x14ac:dyDescent="0.25">
      <c r="A123" s="20" t="s">
        <v>114</v>
      </c>
      <c r="B123" s="42" t="s">
        <v>0</v>
      </c>
      <c r="C123" s="5">
        <v>0.19500000000000001</v>
      </c>
      <c r="D123" s="4"/>
      <c r="E123" s="6">
        <f t="shared" si="2"/>
        <v>21.5</v>
      </c>
      <c r="F123" s="17">
        <v>25.8</v>
      </c>
      <c r="G123" s="16" t="s">
        <v>253</v>
      </c>
      <c r="H123" s="42" t="s">
        <v>0</v>
      </c>
      <c r="I123" s="8">
        <v>0.36</v>
      </c>
      <c r="J123" s="4"/>
      <c r="K123" s="9">
        <f t="shared" si="3"/>
        <v>61.583333333333343</v>
      </c>
      <c r="L123" s="30">
        <v>73.900000000000006</v>
      </c>
      <c r="N123" s="3"/>
    </row>
    <row r="124" spans="1:14" x14ac:dyDescent="0.25">
      <c r="A124" s="20" t="s">
        <v>115</v>
      </c>
      <c r="B124" s="42" t="s">
        <v>0</v>
      </c>
      <c r="C124" s="5">
        <v>0.24399999999999999</v>
      </c>
      <c r="D124" s="4"/>
      <c r="E124" s="6">
        <f t="shared" si="2"/>
        <v>26.833333333333336</v>
      </c>
      <c r="F124" s="17">
        <v>32.200000000000003</v>
      </c>
      <c r="G124" s="16" t="s">
        <v>254</v>
      </c>
      <c r="H124" s="42" t="s">
        <v>0</v>
      </c>
      <c r="I124" s="8">
        <v>0.76</v>
      </c>
      <c r="J124" s="4"/>
      <c r="K124" s="9">
        <f t="shared" si="3"/>
        <v>128.75</v>
      </c>
      <c r="L124" s="30">
        <v>154.5</v>
      </c>
      <c r="N124" s="3"/>
    </row>
    <row r="125" spans="1:14" x14ac:dyDescent="0.25">
      <c r="A125" s="20" t="s">
        <v>116</v>
      </c>
      <c r="B125" s="42" t="s">
        <v>0</v>
      </c>
      <c r="C125" s="5">
        <v>0.19500000000000001</v>
      </c>
      <c r="D125" s="4"/>
      <c r="E125" s="6">
        <f t="shared" si="2"/>
        <v>23.416666666666668</v>
      </c>
      <c r="F125" s="17">
        <v>28.1</v>
      </c>
      <c r="G125" s="16" t="s">
        <v>255</v>
      </c>
      <c r="H125" s="42" t="s">
        <v>0</v>
      </c>
      <c r="I125" s="8">
        <v>0.76</v>
      </c>
      <c r="J125" s="4"/>
      <c r="K125" s="9">
        <f t="shared" si="3"/>
        <v>138.25</v>
      </c>
      <c r="L125" s="30">
        <v>165.9</v>
      </c>
      <c r="N125" s="3"/>
    </row>
    <row r="126" spans="1:14" x14ac:dyDescent="0.25">
      <c r="A126" s="20" t="s">
        <v>117</v>
      </c>
      <c r="B126" s="42" t="s">
        <v>0</v>
      </c>
      <c r="C126" s="5">
        <v>0.26500000000000001</v>
      </c>
      <c r="D126" s="4"/>
      <c r="E126" s="6">
        <f t="shared" si="2"/>
        <v>31.833333333333336</v>
      </c>
      <c r="F126" s="17">
        <v>38.200000000000003</v>
      </c>
      <c r="G126" s="16" t="s">
        <v>256</v>
      </c>
      <c r="H126" s="42" t="s">
        <v>0</v>
      </c>
      <c r="I126" s="8">
        <v>0.26</v>
      </c>
      <c r="J126" s="4"/>
      <c r="K126" s="9">
        <f t="shared" si="3"/>
        <v>48.25</v>
      </c>
      <c r="L126" s="30">
        <v>57.9</v>
      </c>
      <c r="N126" s="3"/>
    </row>
    <row r="127" spans="1:14" x14ac:dyDescent="0.25">
      <c r="A127" s="20" t="s">
        <v>118</v>
      </c>
      <c r="B127" s="42" t="s">
        <v>0</v>
      </c>
      <c r="C127" s="5">
        <v>0.54300000000000004</v>
      </c>
      <c r="D127" s="4"/>
      <c r="E127" s="6">
        <f t="shared" si="2"/>
        <v>61.166666666666671</v>
      </c>
      <c r="F127" s="17">
        <v>73.400000000000006</v>
      </c>
      <c r="G127" s="16" t="s">
        <v>257</v>
      </c>
      <c r="H127" s="42" t="s">
        <v>0</v>
      </c>
      <c r="I127" s="8">
        <v>0.26</v>
      </c>
      <c r="J127" s="4"/>
      <c r="K127" s="9">
        <f t="shared" si="3"/>
        <v>49.666666666666671</v>
      </c>
      <c r="L127" s="30">
        <v>59.6</v>
      </c>
      <c r="N127" s="3"/>
    </row>
    <row r="128" spans="1:14" x14ac:dyDescent="0.25">
      <c r="A128" s="20" t="s">
        <v>119</v>
      </c>
      <c r="B128" s="42" t="s">
        <v>0</v>
      </c>
      <c r="C128" s="5">
        <v>0.26500000000000001</v>
      </c>
      <c r="D128" s="4"/>
      <c r="E128" s="6">
        <f t="shared" si="2"/>
        <v>29.833333333333329</v>
      </c>
      <c r="F128" s="17">
        <v>35.799999999999997</v>
      </c>
      <c r="G128" s="16" t="s">
        <v>258</v>
      </c>
      <c r="H128" s="42" t="s">
        <v>0</v>
      </c>
      <c r="I128" s="8">
        <v>0.41</v>
      </c>
      <c r="J128" s="4"/>
      <c r="K128" s="9">
        <f t="shared" si="3"/>
        <v>74.5</v>
      </c>
      <c r="L128" s="30">
        <v>89.4</v>
      </c>
      <c r="N128" s="3"/>
    </row>
    <row r="129" spans="1:14" x14ac:dyDescent="0.25">
      <c r="A129" s="20" t="s">
        <v>120</v>
      </c>
      <c r="B129" s="42" t="s">
        <v>0</v>
      </c>
      <c r="C129" s="5">
        <v>0.14599999999999999</v>
      </c>
      <c r="D129" s="4"/>
      <c r="E129" s="6">
        <f t="shared" si="2"/>
        <v>15.666666666666668</v>
      </c>
      <c r="F129" s="17">
        <v>18.8</v>
      </c>
      <c r="G129" s="16" t="s">
        <v>259</v>
      </c>
      <c r="H129" s="42" t="s">
        <v>0</v>
      </c>
      <c r="I129" s="8">
        <v>0.41</v>
      </c>
      <c r="J129" s="4"/>
      <c r="K129" s="9">
        <f t="shared" si="3"/>
        <v>78.166666666666657</v>
      </c>
      <c r="L129" s="30">
        <v>93.8</v>
      </c>
      <c r="N129" s="3"/>
    </row>
    <row r="130" spans="1:14" x14ac:dyDescent="0.25">
      <c r="A130" s="20" t="s">
        <v>121</v>
      </c>
      <c r="B130" s="42" t="s">
        <v>0</v>
      </c>
      <c r="C130" s="5">
        <v>0.20300000000000001</v>
      </c>
      <c r="D130" s="4"/>
      <c r="E130" s="6">
        <f t="shared" si="2"/>
        <v>21.833333333333332</v>
      </c>
      <c r="F130" s="17">
        <v>26.2</v>
      </c>
      <c r="G130" s="16" t="s">
        <v>260</v>
      </c>
      <c r="H130" s="42" t="s">
        <v>0</v>
      </c>
      <c r="I130" s="8">
        <v>0.86</v>
      </c>
      <c r="J130" s="4"/>
      <c r="K130" s="9">
        <f t="shared" si="3"/>
        <v>153.66666666666669</v>
      </c>
      <c r="L130" s="30">
        <v>184.4</v>
      </c>
      <c r="N130" s="3"/>
    </row>
    <row r="131" spans="1:14" x14ac:dyDescent="0.25">
      <c r="A131" s="20" t="s">
        <v>122</v>
      </c>
      <c r="B131" s="42" t="s">
        <v>0</v>
      </c>
      <c r="C131" s="5">
        <v>0.40600000000000003</v>
      </c>
      <c r="D131" s="4"/>
      <c r="E131" s="6">
        <f t="shared" si="2"/>
        <v>43.666666666666664</v>
      </c>
      <c r="F131" s="17">
        <v>52.4</v>
      </c>
      <c r="G131" s="16" t="s">
        <v>261</v>
      </c>
      <c r="H131" s="42" t="s">
        <v>0</v>
      </c>
      <c r="I131" s="8">
        <v>0.86</v>
      </c>
      <c r="J131" s="4"/>
      <c r="K131" s="9">
        <f t="shared" si="3"/>
        <v>161</v>
      </c>
      <c r="L131" s="30">
        <v>193.2</v>
      </c>
      <c r="N131" s="3"/>
    </row>
    <row r="132" spans="1:14" x14ac:dyDescent="0.25">
      <c r="A132" s="20" t="s">
        <v>123</v>
      </c>
      <c r="B132" s="42" t="s">
        <v>0</v>
      </c>
      <c r="C132" s="5">
        <v>9.8000000000000004E-2</v>
      </c>
      <c r="D132" s="4"/>
      <c r="E132" s="6">
        <f t="shared" si="2"/>
        <v>10.583333333333332</v>
      </c>
      <c r="F132" s="17">
        <v>12.7</v>
      </c>
      <c r="G132" s="16" t="s">
        <v>262</v>
      </c>
      <c r="H132" s="42" t="s">
        <v>0</v>
      </c>
      <c r="I132" s="8">
        <v>0.5</v>
      </c>
      <c r="J132" s="4"/>
      <c r="K132" s="9">
        <f t="shared" si="3"/>
        <v>83.166666666666657</v>
      </c>
      <c r="L132" s="30">
        <v>99.8</v>
      </c>
      <c r="N132" s="3"/>
    </row>
    <row r="133" spans="1:14" ht="15.75" thickBot="1" x14ac:dyDescent="0.3">
      <c r="A133" s="21" t="s">
        <v>124</v>
      </c>
      <c r="B133" s="43" t="s">
        <v>0</v>
      </c>
      <c r="C133" s="23">
        <v>0.13300000000000001</v>
      </c>
      <c r="D133" s="22"/>
      <c r="E133" s="24">
        <f t="shared" si="2"/>
        <v>14.333333333333332</v>
      </c>
      <c r="F133" s="25">
        <v>17.2</v>
      </c>
      <c r="G133" s="16" t="s">
        <v>263</v>
      </c>
      <c r="H133" s="42" t="s">
        <v>0</v>
      </c>
      <c r="I133" s="8">
        <v>0.5</v>
      </c>
      <c r="J133" s="4"/>
      <c r="K133" s="9">
        <f t="shared" si="3"/>
        <v>86.583333333333343</v>
      </c>
      <c r="L133" s="30">
        <v>103.9</v>
      </c>
      <c r="N133" s="3"/>
    </row>
    <row r="134" spans="1:14" ht="24.75" customHeight="1" x14ac:dyDescent="0.25">
      <c r="A134" s="11" t="s">
        <v>126</v>
      </c>
      <c r="B134" s="12" t="s">
        <v>127</v>
      </c>
      <c r="C134" s="12" t="s">
        <v>131</v>
      </c>
      <c r="D134" s="12" t="s">
        <v>128</v>
      </c>
      <c r="E134" s="12" t="s">
        <v>129</v>
      </c>
      <c r="F134" s="13" t="s">
        <v>130</v>
      </c>
      <c r="G134" s="10" t="s">
        <v>264</v>
      </c>
      <c r="H134" s="42" t="s">
        <v>0</v>
      </c>
      <c r="I134" s="8">
        <v>0.78</v>
      </c>
      <c r="J134" s="4"/>
      <c r="K134" s="9">
        <f t="shared" si="3"/>
        <v>128.91666666666666</v>
      </c>
      <c r="L134" s="30">
        <v>154.69999999999999</v>
      </c>
      <c r="N134" s="3"/>
    </row>
    <row r="135" spans="1:14" ht="15.75" customHeight="1" x14ac:dyDescent="0.3">
      <c r="A135" s="46" t="s">
        <v>362</v>
      </c>
      <c r="B135" s="47"/>
      <c r="C135" s="47"/>
      <c r="D135" s="47"/>
      <c r="E135" s="47"/>
      <c r="F135" s="48"/>
      <c r="G135" s="10" t="s">
        <v>265</v>
      </c>
      <c r="H135" s="42" t="s">
        <v>0</v>
      </c>
      <c r="I135" s="8">
        <v>0.78</v>
      </c>
      <c r="J135" s="4"/>
      <c r="K135" s="9">
        <f t="shared" si="3"/>
        <v>134.33333333333331</v>
      </c>
      <c r="L135" s="30">
        <v>161.19999999999999</v>
      </c>
      <c r="N135" s="3"/>
    </row>
    <row r="136" spans="1:14" ht="15.75" customHeight="1" x14ac:dyDescent="0.25">
      <c r="A136" s="20" t="s">
        <v>349</v>
      </c>
      <c r="B136" s="42" t="s">
        <v>0</v>
      </c>
      <c r="C136" s="49">
        <v>1.1499999999999999</v>
      </c>
      <c r="D136" s="4"/>
      <c r="E136" s="50">
        <f t="shared" ref="E136:E201" si="4">F136-(F136*20/120)</f>
        <v>295.16666666666663</v>
      </c>
      <c r="F136" s="56">
        <v>354.2</v>
      </c>
      <c r="G136" s="10" t="s">
        <v>266</v>
      </c>
      <c r="H136" s="42" t="s">
        <v>0</v>
      </c>
      <c r="I136" s="8">
        <v>1.62</v>
      </c>
      <c r="J136" s="4"/>
      <c r="K136" s="9">
        <f t="shared" ref="K136:K199" si="5">L136-(L136*20/120)</f>
        <v>266.79166666666663</v>
      </c>
      <c r="L136" s="30">
        <v>320.14999999999998</v>
      </c>
      <c r="N136" s="3"/>
    </row>
    <row r="137" spans="1:14" ht="15.75" customHeight="1" x14ac:dyDescent="0.25">
      <c r="A137" s="20" t="s">
        <v>350</v>
      </c>
      <c r="B137" s="42" t="s">
        <v>0</v>
      </c>
      <c r="C137" s="49">
        <v>1.1499999999999999</v>
      </c>
      <c r="D137" s="4"/>
      <c r="E137" s="50">
        <f t="shared" si="4"/>
        <v>316.91666666666669</v>
      </c>
      <c r="F137" s="56">
        <v>380.3</v>
      </c>
      <c r="G137" s="10" t="s">
        <v>267</v>
      </c>
      <c r="H137" s="42" t="s">
        <v>0</v>
      </c>
      <c r="I137" s="8">
        <v>1.62</v>
      </c>
      <c r="J137" s="4"/>
      <c r="K137" s="9">
        <f t="shared" si="5"/>
        <v>282.25</v>
      </c>
      <c r="L137" s="30">
        <v>338.7</v>
      </c>
      <c r="N137" s="3"/>
    </row>
    <row r="138" spans="1:14" ht="15.75" customHeight="1" x14ac:dyDescent="0.25">
      <c r="A138" s="20" t="s">
        <v>351</v>
      </c>
      <c r="B138" s="42" t="s">
        <v>0</v>
      </c>
      <c r="C138" s="49">
        <v>1.42</v>
      </c>
      <c r="D138" s="4"/>
      <c r="E138" s="50">
        <f t="shared" si="4"/>
        <v>408.66666666666663</v>
      </c>
      <c r="F138" s="56">
        <v>490.4</v>
      </c>
      <c r="G138" s="10" t="s">
        <v>268</v>
      </c>
      <c r="H138" s="42" t="s">
        <v>0</v>
      </c>
      <c r="I138" s="8">
        <v>0.57999999999999996</v>
      </c>
      <c r="J138" s="4"/>
      <c r="K138" s="9">
        <f t="shared" si="5"/>
        <v>102.83333333333334</v>
      </c>
      <c r="L138" s="30">
        <v>123.4</v>
      </c>
      <c r="N138" s="3"/>
    </row>
    <row r="139" spans="1:14" ht="15" customHeight="1" x14ac:dyDescent="0.25">
      <c r="A139" s="20" t="s">
        <v>352</v>
      </c>
      <c r="B139" s="42" t="s">
        <v>0</v>
      </c>
      <c r="C139" s="49">
        <v>1.61</v>
      </c>
      <c r="D139" s="4"/>
      <c r="E139" s="50">
        <f t="shared" si="4"/>
        <v>413.25</v>
      </c>
      <c r="F139" s="56">
        <v>495.9</v>
      </c>
      <c r="G139" s="10" t="s">
        <v>269</v>
      </c>
      <c r="H139" s="42" t="s">
        <v>0</v>
      </c>
      <c r="I139" s="8">
        <v>0.91</v>
      </c>
      <c r="J139" s="4"/>
      <c r="K139" s="9">
        <f t="shared" si="5"/>
        <v>159.83333333333334</v>
      </c>
      <c r="L139" s="30">
        <v>191.8</v>
      </c>
      <c r="N139" s="3"/>
    </row>
    <row r="140" spans="1:14" x14ac:dyDescent="0.25">
      <c r="A140" s="20" t="s">
        <v>353</v>
      </c>
      <c r="B140" s="42" t="s">
        <v>0</v>
      </c>
      <c r="C140" s="49">
        <v>1.94</v>
      </c>
      <c r="D140" s="4"/>
      <c r="E140" s="50">
        <f t="shared" si="4"/>
        <v>489.91666666666663</v>
      </c>
      <c r="F140" s="56">
        <v>587.9</v>
      </c>
      <c r="G140" s="10" t="s">
        <v>270</v>
      </c>
      <c r="H140" s="42" t="s">
        <v>0</v>
      </c>
      <c r="I140" s="8">
        <v>0.91</v>
      </c>
      <c r="J140" s="4"/>
      <c r="K140" s="9">
        <f t="shared" si="5"/>
        <v>164.58333333333334</v>
      </c>
      <c r="L140" s="30">
        <v>197.5</v>
      </c>
      <c r="N140" s="3"/>
    </row>
    <row r="141" spans="1:14" x14ac:dyDescent="0.25">
      <c r="A141" s="20" t="s">
        <v>354</v>
      </c>
      <c r="B141" s="42" t="s">
        <v>0</v>
      </c>
      <c r="C141" s="49">
        <v>0.67</v>
      </c>
      <c r="D141" s="4"/>
      <c r="E141" s="50">
        <f t="shared" si="4"/>
        <v>165.91666666666666</v>
      </c>
      <c r="F141" s="56">
        <v>199.1</v>
      </c>
      <c r="G141" s="10" t="s">
        <v>271</v>
      </c>
      <c r="H141" s="42" t="s">
        <v>0</v>
      </c>
      <c r="I141" s="8">
        <v>1.9</v>
      </c>
      <c r="J141" s="4"/>
      <c r="K141" s="9">
        <f t="shared" si="5"/>
        <v>332.83333333333331</v>
      </c>
      <c r="L141" s="30">
        <v>399.4</v>
      </c>
      <c r="N141" s="3"/>
    </row>
    <row r="142" spans="1:14" x14ac:dyDescent="0.25">
      <c r="A142" s="20" t="s">
        <v>355</v>
      </c>
      <c r="B142" s="42" t="s">
        <v>0</v>
      </c>
      <c r="C142" s="49">
        <v>1.1499999999999999</v>
      </c>
      <c r="D142" s="4"/>
      <c r="E142" s="50">
        <f t="shared" si="4"/>
        <v>285.16666666666663</v>
      </c>
      <c r="F142" s="56">
        <v>342.2</v>
      </c>
      <c r="G142" s="10" t="s">
        <v>272</v>
      </c>
      <c r="H142" s="42" t="s">
        <v>0</v>
      </c>
      <c r="I142" s="8">
        <v>0.72</v>
      </c>
      <c r="J142" s="4"/>
      <c r="K142" s="9">
        <f t="shared" si="5"/>
        <v>131</v>
      </c>
      <c r="L142" s="30">
        <v>157.19999999999999</v>
      </c>
      <c r="N142" s="3"/>
    </row>
    <row r="143" spans="1:14" x14ac:dyDescent="0.25">
      <c r="A143" s="20" t="s">
        <v>356</v>
      </c>
      <c r="B143" s="42" t="s">
        <v>0</v>
      </c>
      <c r="C143" s="49">
        <v>0.71</v>
      </c>
      <c r="D143" s="4"/>
      <c r="E143" s="50">
        <f t="shared" si="4"/>
        <v>180.41666666666666</v>
      </c>
      <c r="F143" s="56">
        <v>216.5</v>
      </c>
      <c r="G143" s="10" t="s">
        <v>273</v>
      </c>
      <c r="H143" s="42" t="s">
        <v>0</v>
      </c>
      <c r="I143" s="8">
        <v>1.1299999999999999</v>
      </c>
      <c r="J143" s="4"/>
      <c r="K143" s="9">
        <f t="shared" si="5"/>
        <v>204.41666666666669</v>
      </c>
      <c r="L143" s="30">
        <v>245.3</v>
      </c>
      <c r="N143" s="3"/>
    </row>
    <row r="144" spans="1:14" x14ac:dyDescent="0.25">
      <c r="A144" s="20" t="s">
        <v>357</v>
      </c>
      <c r="B144" s="42" t="s">
        <v>0</v>
      </c>
      <c r="C144" s="49">
        <v>1.42</v>
      </c>
      <c r="D144" s="4"/>
      <c r="E144" s="50">
        <f t="shared" si="4"/>
        <v>353.91666666666663</v>
      </c>
      <c r="F144" s="56">
        <v>424.7</v>
      </c>
      <c r="G144" s="10" t="s">
        <v>274</v>
      </c>
      <c r="H144" s="42" t="s">
        <v>0</v>
      </c>
      <c r="I144" s="8">
        <v>0.2</v>
      </c>
      <c r="J144" s="4"/>
      <c r="K144" s="9">
        <f t="shared" si="5"/>
        <v>35.75</v>
      </c>
      <c r="L144" s="30">
        <v>42.9</v>
      </c>
      <c r="N144" s="3"/>
    </row>
    <row r="145" spans="1:14" x14ac:dyDescent="0.25">
      <c r="A145" s="20" t="s">
        <v>358</v>
      </c>
      <c r="B145" s="42" t="s">
        <v>0</v>
      </c>
      <c r="C145" s="49">
        <v>0.57999999999999996</v>
      </c>
      <c r="D145" s="4"/>
      <c r="E145" s="50">
        <f t="shared" si="4"/>
        <v>154.58333333333334</v>
      </c>
      <c r="F145" s="56">
        <v>185.5</v>
      </c>
      <c r="G145" s="10" t="s">
        <v>275</v>
      </c>
      <c r="H145" s="42" t="s">
        <v>0</v>
      </c>
      <c r="I145" s="8">
        <v>0.2</v>
      </c>
      <c r="J145" s="4"/>
      <c r="K145" s="9">
        <f t="shared" si="5"/>
        <v>37.666666666666671</v>
      </c>
      <c r="L145" s="30">
        <v>45.2</v>
      </c>
      <c r="N145" s="3"/>
    </row>
    <row r="146" spans="1:14" x14ac:dyDescent="0.25">
      <c r="A146" s="20" t="s">
        <v>359</v>
      </c>
      <c r="B146" s="42" t="s">
        <v>0</v>
      </c>
      <c r="C146" s="49">
        <v>0.9</v>
      </c>
      <c r="D146" s="4"/>
      <c r="E146" s="50">
        <f t="shared" si="4"/>
        <v>230.58333333333331</v>
      </c>
      <c r="F146" s="56">
        <v>276.7</v>
      </c>
      <c r="G146" s="10" t="s">
        <v>276</v>
      </c>
      <c r="H146" s="42" t="s">
        <v>0</v>
      </c>
      <c r="I146" s="8">
        <v>0.31</v>
      </c>
      <c r="J146" s="4"/>
      <c r="K146" s="9">
        <f t="shared" si="5"/>
        <v>55.750000000000007</v>
      </c>
      <c r="L146" s="30">
        <v>66.900000000000006</v>
      </c>
      <c r="N146" s="3"/>
    </row>
    <row r="147" spans="1:14" x14ac:dyDescent="0.25">
      <c r="A147" s="20" t="s">
        <v>360</v>
      </c>
      <c r="B147" s="42" t="s">
        <v>0</v>
      </c>
      <c r="C147" s="49">
        <v>1.1499999999999999</v>
      </c>
      <c r="D147" s="4"/>
      <c r="E147" s="50">
        <f t="shared" si="4"/>
        <v>306.41666666666663</v>
      </c>
      <c r="F147" s="56">
        <v>367.7</v>
      </c>
      <c r="G147" s="10" t="s">
        <v>277</v>
      </c>
      <c r="H147" s="42" t="s">
        <v>0</v>
      </c>
      <c r="I147" s="8">
        <v>0.31</v>
      </c>
      <c r="J147" s="4"/>
      <c r="K147" s="9">
        <f t="shared" si="5"/>
        <v>57.916666666666664</v>
      </c>
      <c r="L147" s="30">
        <v>69.5</v>
      </c>
      <c r="N147" s="3"/>
    </row>
    <row r="148" spans="1:14" x14ac:dyDescent="0.25">
      <c r="A148" s="20" t="s">
        <v>361</v>
      </c>
      <c r="B148" s="42" t="s">
        <v>0</v>
      </c>
      <c r="C148" s="49">
        <v>0.48</v>
      </c>
      <c r="D148" s="4"/>
      <c r="E148" s="50">
        <f t="shared" si="4"/>
        <v>118.49999999999999</v>
      </c>
      <c r="F148" s="56">
        <v>142.19999999999999</v>
      </c>
      <c r="G148" s="10" t="s">
        <v>278</v>
      </c>
      <c r="H148" s="42" t="s">
        <v>0</v>
      </c>
      <c r="I148" s="8">
        <v>0.65</v>
      </c>
      <c r="J148" s="4"/>
      <c r="K148" s="9">
        <f t="shared" si="5"/>
        <v>116.91666666666669</v>
      </c>
      <c r="L148" s="30">
        <v>140.30000000000001</v>
      </c>
      <c r="N148" s="3"/>
    </row>
    <row r="149" spans="1:14" ht="18.75" x14ac:dyDescent="0.3">
      <c r="A149" s="57" t="s">
        <v>363</v>
      </c>
      <c r="B149" s="55"/>
      <c r="C149" s="55"/>
      <c r="D149" s="55"/>
      <c r="E149" s="55"/>
      <c r="F149" s="58"/>
      <c r="G149" s="10" t="s">
        <v>279</v>
      </c>
      <c r="H149" s="42" t="s">
        <v>0</v>
      </c>
      <c r="I149" s="8">
        <v>0.65</v>
      </c>
      <c r="J149" s="4"/>
      <c r="K149" s="9">
        <f t="shared" si="5"/>
        <v>120.58333333333331</v>
      </c>
      <c r="L149" s="30">
        <v>144.69999999999999</v>
      </c>
      <c r="N149" s="3"/>
    </row>
    <row r="150" spans="1:14" x14ac:dyDescent="0.25">
      <c r="A150" s="59" t="s">
        <v>364</v>
      </c>
      <c r="B150" s="52" t="s">
        <v>0</v>
      </c>
      <c r="C150" s="49">
        <v>0.19</v>
      </c>
      <c r="D150" s="4"/>
      <c r="E150" s="50">
        <f t="shared" si="4"/>
        <v>32.916666666666664</v>
      </c>
      <c r="F150" s="56">
        <v>39.5</v>
      </c>
      <c r="G150" s="10" t="s">
        <v>280</v>
      </c>
      <c r="H150" s="42" t="s">
        <v>0</v>
      </c>
      <c r="I150" s="8">
        <v>0.23</v>
      </c>
      <c r="J150" s="4"/>
      <c r="K150" s="9">
        <f t="shared" si="5"/>
        <v>42.833333333333329</v>
      </c>
      <c r="L150" s="30">
        <v>51.4</v>
      </c>
      <c r="N150" s="3"/>
    </row>
    <row r="151" spans="1:14" x14ac:dyDescent="0.25">
      <c r="A151" s="59" t="s">
        <v>365</v>
      </c>
      <c r="B151" s="52" t="s">
        <v>0</v>
      </c>
      <c r="C151" s="49">
        <v>0.83</v>
      </c>
      <c r="D151" s="4"/>
      <c r="E151" s="50">
        <f t="shared" si="4"/>
        <v>169.08333333333334</v>
      </c>
      <c r="F151" s="56">
        <v>202.9</v>
      </c>
      <c r="G151" s="10" t="s">
        <v>281</v>
      </c>
      <c r="H151" s="42" t="s">
        <v>0</v>
      </c>
      <c r="I151" s="8">
        <v>0.23</v>
      </c>
      <c r="J151" s="4"/>
      <c r="K151" s="9">
        <f t="shared" si="5"/>
        <v>46.083333333333329</v>
      </c>
      <c r="L151" s="30">
        <v>55.3</v>
      </c>
      <c r="N151" s="3"/>
    </row>
    <row r="152" spans="1:14" x14ac:dyDescent="0.25">
      <c r="A152" s="59" t="s">
        <v>366</v>
      </c>
      <c r="B152" s="52" t="s">
        <v>0</v>
      </c>
      <c r="C152" s="49">
        <v>0.36</v>
      </c>
      <c r="D152" s="4"/>
      <c r="E152" s="50">
        <f t="shared" si="4"/>
        <v>70.333333333333343</v>
      </c>
      <c r="F152" s="56">
        <v>84.4</v>
      </c>
      <c r="G152" s="10" t="s">
        <v>282</v>
      </c>
      <c r="H152" s="42" t="s">
        <v>0</v>
      </c>
      <c r="I152" s="8">
        <v>0.36</v>
      </c>
      <c r="J152" s="4"/>
      <c r="K152" s="9">
        <f t="shared" si="5"/>
        <v>66.5</v>
      </c>
      <c r="L152" s="30">
        <v>79.8</v>
      </c>
      <c r="N152" s="3"/>
    </row>
    <row r="153" spans="1:14" x14ac:dyDescent="0.25">
      <c r="A153" s="59" t="s">
        <v>367</v>
      </c>
      <c r="B153" s="52" t="s">
        <v>0</v>
      </c>
      <c r="C153" s="49">
        <v>1.8</v>
      </c>
      <c r="D153" s="4"/>
      <c r="E153" s="50">
        <f t="shared" si="4"/>
        <v>333.25</v>
      </c>
      <c r="F153" s="56">
        <v>399.9</v>
      </c>
      <c r="G153" s="10" t="s">
        <v>283</v>
      </c>
      <c r="H153" s="42" t="s">
        <v>0</v>
      </c>
      <c r="I153" s="8">
        <v>0.36</v>
      </c>
      <c r="J153" s="4"/>
      <c r="K153" s="9">
        <f t="shared" si="5"/>
        <v>71.416666666666671</v>
      </c>
      <c r="L153" s="30">
        <v>85.7</v>
      </c>
      <c r="N153" s="3"/>
    </row>
    <row r="154" spans="1:14" x14ac:dyDescent="0.25">
      <c r="A154" s="59" t="s">
        <v>368</v>
      </c>
      <c r="B154" s="52" t="s">
        <v>0</v>
      </c>
      <c r="C154" s="49">
        <v>1.2</v>
      </c>
      <c r="D154" s="4"/>
      <c r="E154" s="50">
        <f t="shared" si="4"/>
        <v>228.24999999999997</v>
      </c>
      <c r="F154" s="56">
        <v>273.89999999999998</v>
      </c>
      <c r="G154" s="10" t="s">
        <v>284</v>
      </c>
      <c r="H154" s="42" t="s">
        <v>0</v>
      </c>
      <c r="I154" s="8">
        <v>0.76</v>
      </c>
      <c r="J154" s="4"/>
      <c r="K154" s="9">
        <f t="shared" si="5"/>
        <v>139.08333333333334</v>
      </c>
      <c r="L154" s="30">
        <v>166.9</v>
      </c>
      <c r="N154" s="3"/>
    </row>
    <row r="155" spans="1:14" x14ac:dyDescent="0.25">
      <c r="A155" s="59" t="s">
        <v>369</v>
      </c>
      <c r="B155" s="52" t="s">
        <v>0</v>
      </c>
      <c r="C155" s="49">
        <v>2.2999999999999998</v>
      </c>
      <c r="D155" s="4"/>
      <c r="E155" s="50">
        <f t="shared" si="4"/>
        <v>443.16666666666663</v>
      </c>
      <c r="F155" s="56">
        <v>531.79999999999995</v>
      </c>
      <c r="G155" s="10" t="s">
        <v>285</v>
      </c>
      <c r="H155" s="42" t="s">
        <v>0</v>
      </c>
      <c r="I155" s="8">
        <v>0.76</v>
      </c>
      <c r="J155" s="4"/>
      <c r="K155" s="9">
        <f t="shared" si="5"/>
        <v>148.91666666666666</v>
      </c>
      <c r="L155" s="30">
        <v>178.7</v>
      </c>
      <c r="N155" s="3"/>
    </row>
    <row r="156" spans="1:14" x14ac:dyDescent="0.25">
      <c r="A156" s="59" t="s">
        <v>370</v>
      </c>
      <c r="B156" s="52" t="s">
        <v>0</v>
      </c>
      <c r="C156" s="49">
        <v>0.86399999999999999</v>
      </c>
      <c r="D156" s="4"/>
      <c r="E156" s="50">
        <f t="shared" si="4"/>
        <v>213.83333333333337</v>
      </c>
      <c r="F156" s="56">
        <v>256.60000000000002</v>
      </c>
      <c r="G156" s="10" t="s">
        <v>286</v>
      </c>
      <c r="H156" s="42" t="s">
        <v>0</v>
      </c>
      <c r="I156" s="8">
        <v>0.26</v>
      </c>
      <c r="J156" s="4"/>
      <c r="K156" s="9">
        <f t="shared" si="5"/>
        <v>51.833333333333336</v>
      </c>
      <c r="L156" s="30">
        <v>62.2</v>
      </c>
      <c r="N156" s="3"/>
    </row>
    <row r="157" spans="1:14" x14ac:dyDescent="0.25">
      <c r="A157" s="59" t="s">
        <v>371</v>
      </c>
      <c r="B157" s="52" t="s">
        <v>0</v>
      </c>
      <c r="C157" s="49">
        <v>1.3</v>
      </c>
      <c r="D157" s="4"/>
      <c r="E157" s="50">
        <f t="shared" si="4"/>
        <v>352.41666666666663</v>
      </c>
      <c r="F157" s="56">
        <v>422.9</v>
      </c>
      <c r="G157" s="10" t="s">
        <v>287</v>
      </c>
      <c r="H157" s="42" t="s">
        <v>0</v>
      </c>
      <c r="I157" s="8">
        <v>0.41</v>
      </c>
      <c r="J157" s="4"/>
      <c r="K157" s="9">
        <f t="shared" si="5"/>
        <v>80.083333333333329</v>
      </c>
      <c r="L157" s="30">
        <v>96.1</v>
      </c>
      <c r="N157" s="3"/>
    </row>
    <row r="158" spans="1:14" x14ac:dyDescent="0.25">
      <c r="A158" s="59" t="s">
        <v>372</v>
      </c>
      <c r="B158" s="52" t="s">
        <v>0</v>
      </c>
      <c r="C158" s="49">
        <v>0.34</v>
      </c>
      <c r="D158" s="4"/>
      <c r="E158" s="50">
        <f t="shared" si="4"/>
        <v>92.166666666666657</v>
      </c>
      <c r="F158" s="56">
        <v>110.6</v>
      </c>
      <c r="G158" s="10" t="s">
        <v>288</v>
      </c>
      <c r="H158" s="42" t="s">
        <v>0</v>
      </c>
      <c r="I158" s="8">
        <v>0.86</v>
      </c>
      <c r="J158" s="4"/>
      <c r="K158" s="9">
        <f t="shared" si="5"/>
        <v>173.25</v>
      </c>
      <c r="L158" s="30">
        <v>207.9</v>
      </c>
      <c r="N158" s="3"/>
    </row>
    <row r="159" spans="1:14" x14ac:dyDescent="0.25">
      <c r="A159" s="59" t="s">
        <v>373</v>
      </c>
      <c r="B159" s="52" t="s">
        <v>0</v>
      </c>
      <c r="C159" s="49">
        <v>0.18</v>
      </c>
      <c r="D159" s="4"/>
      <c r="E159" s="50">
        <f t="shared" si="4"/>
        <v>55.916666666666657</v>
      </c>
      <c r="F159" s="56">
        <v>67.099999999999994</v>
      </c>
      <c r="G159" s="10" t="s">
        <v>289</v>
      </c>
      <c r="H159" s="42" t="s">
        <v>0</v>
      </c>
      <c r="I159" s="8">
        <v>0.41</v>
      </c>
      <c r="J159" s="4"/>
      <c r="K159" s="9">
        <f t="shared" si="5"/>
        <v>83.166666666666657</v>
      </c>
      <c r="L159" s="30">
        <v>99.8</v>
      </c>
      <c r="N159" s="3"/>
    </row>
    <row r="160" spans="1:14" x14ac:dyDescent="0.25">
      <c r="A160" s="59" t="s">
        <v>374</v>
      </c>
      <c r="B160" s="52" t="s">
        <v>0</v>
      </c>
      <c r="C160" s="49">
        <v>0.23</v>
      </c>
      <c r="D160" s="4"/>
      <c r="E160" s="50">
        <f t="shared" si="4"/>
        <v>65.75</v>
      </c>
      <c r="F160" s="56">
        <v>78.900000000000006</v>
      </c>
      <c r="G160" s="10" t="s">
        <v>290</v>
      </c>
      <c r="H160" s="42" t="s">
        <v>0</v>
      </c>
      <c r="I160" s="8">
        <v>0.26</v>
      </c>
      <c r="J160" s="4"/>
      <c r="K160" s="9">
        <f t="shared" si="5"/>
        <v>53.416666666666657</v>
      </c>
      <c r="L160" s="30">
        <v>64.099999999999994</v>
      </c>
      <c r="N160" s="3"/>
    </row>
    <row r="161" spans="1:14" x14ac:dyDescent="0.25">
      <c r="A161" s="59" t="s">
        <v>375</v>
      </c>
      <c r="B161" s="52" t="s">
        <v>0</v>
      </c>
      <c r="C161" s="49">
        <v>0.15</v>
      </c>
      <c r="D161" s="4"/>
      <c r="E161" s="50">
        <f t="shared" si="4"/>
        <v>49.833333333333329</v>
      </c>
      <c r="F161" s="56">
        <v>59.8</v>
      </c>
      <c r="G161" s="10" t="s">
        <v>291</v>
      </c>
      <c r="H161" s="42" t="s">
        <v>0</v>
      </c>
      <c r="I161" s="8">
        <v>0.86</v>
      </c>
      <c r="J161" s="4"/>
      <c r="K161" s="9">
        <f t="shared" si="5"/>
        <v>165.33333333333334</v>
      </c>
      <c r="L161" s="30">
        <v>198.4</v>
      </c>
      <c r="N161" s="3"/>
    </row>
    <row r="162" spans="1:14" ht="18.75" x14ac:dyDescent="0.3">
      <c r="A162" s="57" t="s">
        <v>412</v>
      </c>
      <c r="B162" s="55"/>
      <c r="C162" s="55"/>
      <c r="D162" s="55"/>
      <c r="E162" s="55"/>
      <c r="F162" s="58"/>
      <c r="G162" s="10" t="s">
        <v>292</v>
      </c>
      <c r="H162" s="42" t="s">
        <v>0</v>
      </c>
      <c r="I162" s="8">
        <v>0.5</v>
      </c>
      <c r="J162" s="4"/>
      <c r="K162" s="9">
        <f t="shared" si="5"/>
        <v>85.25</v>
      </c>
      <c r="L162" s="30">
        <v>102.3</v>
      </c>
      <c r="N162" s="3"/>
    </row>
    <row r="163" spans="1:14" x14ac:dyDescent="0.25">
      <c r="A163" s="40" t="s">
        <v>376</v>
      </c>
      <c r="B163" s="52" t="s">
        <v>0</v>
      </c>
      <c r="C163" s="49">
        <v>1.42</v>
      </c>
      <c r="D163" s="4"/>
      <c r="E163" s="50">
        <f t="shared" si="4"/>
        <v>503.50000000000006</v>
      </c>
      <c r="F163" s="56">
        <v>604.20000000000005</v>
      </c>
      <c r="G163" s="10" t="s">
        <v>293</v>
      </c>
      <c r="H163" s="42" t="s">
        <v>0</v>
      </c>
      <c r="I163" s="8">
        <v>0.5</v>
      </c>
      <c r="J163" s="4"/>
      <c r="K163" s="9">
        <f t="shared" si="5"/>
        <v>87.666666666666671</v>
      </c>
      <c r="L163" s="30">
        <v>105.2</v>
      </c>
      <c r="N163" s="3"/>
    </row>
    <row r="164" spans="1:14" x14ac:dyDescent="0.25">
      <c r="A164" s="40" t="s">
        <v>377</v>
      </c>
      <c r="B164" s="52" t="s">
        <v>0</v>
      </c>
      <c r="C164" s="49">
        <v>0.36</v>
      </c>
      <c r="D164" s="4"/>
      <c r="E164" s="50">
        <f t="shared" si="4"/>
        <v>119.58333333333333</v>
      </c>
      <c r="F164" s="56">
        <v>143.5</v>
      </c>
      <c r="G164" s="10" t="s">
        <v>294</v>
      </c>
      <c r="H164" s="42" t="s">
        <v>0</v>
      </c>
      <c r="I164" s="8">
        <v>0.5</v>
      </c>
      <c r="J164" s="4"/>
      <c r="K164" s="9">
        <f t="shared" si="5"/>
        <v>92.166666666666657</v>
      </c>
      <c r="L164" s="30">
        <v>110.6</v>
      </c>
      <c r="N164" s="3"/>
    </row>
    <row r="165" spans="1:14" x14ac:dyDescent="0.25">
      <c r="A165" s="40" t="s">
        <v>378</v>
      </c>
      <c r="B165" s="52" t="s">
        <v>0</v>
      </c>
      <c r="C165" s="49">
        <v>0.93</v>
      </c>
      <c r="D165" s="4"/>
      <c r="E165" s="50">
        <f t="shared" si="4"/>
        <v>346.5</v>
      </c>
      <c r="F165" s="56">
        <v>415.8</v>
      </c>
      <c r="G165" s="10" t="s">
        <v>295</v>
      </c>
      <c r="H165" s="42" t="s">
        <v>0</v>
      </c>
      <c r="I165" s="8">
        <v>0.78</v>
      </c>
      <c r="J165" s="4"/>
      <c r="K165" s="9">
        <f t="shared" si="5"/>
        <v>132.41666666666669</v>
      </c>
      <c r="L165" s="30">
        <v>158.9</v>
      </c>
      <c r="N165" s="3"/>
    </row>
    <row r="166" spans="1:14" x14ac:dyDescent="0.25">
      <c r="A166" s="40" t="s">
        <v>379</v>
      </c>
      <c r="B166" s="52" t="s">
        <v>0</v>
      </c>
      <c r="C166" s="49">
        <v>0.23</v>
      </c>
      <c r="D166" s="4"/>
      <c r="E166" s="50">
        <f t="shared" si="4"/>
        <v>87.333333333333329</v>
      </c>
      <c r="F166" s="56">
        <v>104.8</v>
      </c>
      <c r="G166" s="10" t="s">
        <v>296</v>
      </c>
      <c r="H166" s="42" t="s">
        <v>0</v>
      </c>
      <c r="I166" s="8">
        <v>0.78</v>
      </c>
      <c r="J166" s="4"/>
      <c r="K166" s="9">
        <f t="shared" si="5"/>
        <v>137.33333333333334</v>
      </c>
      <c r="L166" s="30">
        <v>164.8</v>
      </c>
      <c r="N166" s="3"/>
    </row>
    <row r="167" spans="1:14" x14ac:dyDescent="0.25">
      <c r="A167" s="40" t="s">
        <v>380</v>
      </c>
      <c r="B167" s="52" t="s">
        <v>0</v>
      </c>
      <c r="C167" s="49">
        <v>0.72</v>
      </c>
      <c r="D167" s="4"/>
      <c r="E167" s="50">
        <f t="shared" si="4"/>
        <v>272.33333333333337</v>
      </c>
      <c r="F167" s="56">
        <v>326.8</v>
      </c>
      <c r="G167" s="10" t="s">
        <v>297</v>
      </c>
      <c r="H167" s="42" t="s">
        <v>0</v>
      </c>
      <c r="I167" s="8">
        <v>1.62</v>
      </c>
      <c r="J167" s="4"/>
      <c r="K167" s="9">
        <f t="shared" si="5"/>
        <v>284.75</v>
      </c>
      <c r="L167" s="30">
        <v>341.7</v>
      </c>
      <c r="N167" s="3"/>
    </row>
    <row r="168" spans="1:14" x14ac:dyDescent="0.25">
      <c r="A168" s="40" t="s">
        <v>381</v>
      </c>
      <c r="B168" s="52" t="s">
        <v>0</v>
      </c>
      <c r="C168" s="49">
        <v>0.18</v>
      </c>
      <c r="D168" s="4"/>
      <c r="E168" s="50">
        <f t="shared" si="4"/>
        <v>71</v>
      </c>
      <c r="F168" s="56">
        <v>85.2</v>
      </c>
      <c r="G168" s="10" t="s">
        <v>298</v>
      </c>
      <c r="H168" s="42" t="s">
        <v>0</v>
      </c>
      <c r="I168" s="8">
        <v>1.62</v>
      </c>
      <c r="J168" s="4"/>
      <c r="K168" s="9">
        <f t="shared" si="5"/>
        <v>300.66666666666669</v>
      </c>
      <c r="L168" s="30">
        <v>360.8</v>
      </c>
      <c r="N168" s="3"/>
    </row>
    <row r="169" spans="1:14" x14ac:dyDescent="0.25">
      <c r="A169" s="40" t="s">
        <v>382</v>
      </c>
      <c r="B169" s="52" t="s">
        <v>0</v>
      </c>
      <c r="C169" s="49">
        <v>1.26</v>
      </c>
      <c r="D169" s="4"/>
      <c r="E169" s="50">
        <f t="shared" si="4"/>
        <v>421.5</v>
      </c>
      <c r="F169" s="56">
        <v>505.8</v>
      </c>
      <c r="G169" s="10" t="s">
        <v>299</v>
      </c>
      <c r="H169" s="42" t="s">
        <v>0</v>
      </c>
      <c r="I169" s="8">
        <v>0.78</v>
      </c>
      <c r="J169" s="4"/>
      <c r="K169" s="9">
        <f t="shared" si="5"/>
        <v>143.16666666666669</v>
      </c>
      <c r="L169" s="30">
        <v>171.8</v>
      </c>
      <c r="N169" s="3"/>
    </row>
    <row r="170" spans="1:14" x14ac:dyDescent="0.25">
      <c r="A170" s="40" t="s">
        <v>383</v>
      </c>
      <c r="B170" s="52" t="s">
        <v>0</v>
      </c>
      <c r="C170" s="49">
        <v>0.36</v>
      </c>
      <c r="D170" s="4"/>
      <c r="E170" s="50">
        <f t="shared" si="4"/>
        <v>88.916666666666671</v>
      </c>
      <c r="F170" s="56">
        <v>106.7</v>
      </c>
      <c r="G170" s="10" t="s">
        <v>300</v>
      </c>
      <c r="H170" s="42" t="s">
        <v>0</v>
      </c>
      <c r="I170" s="8">
        <v>0.57999999999999996</v>
      </c>
      <c r="J170" s="4"/>
      <c r="K170" s="9">
        <f t="shared" si="5"/>
        <v>110.75</v>
      </c>
      <c r="L170" s="30">
        <v>132.9</v>
      </c>
      <c r="N170" s="3"/>
    </row>
    <row r="171" spans="1:14" x14ac:dyDescent="0.25">
      <c r="A171" s="40" t="s">
        <v>384</v>
      </c>
      <c r="B171" s="52" t="s">
        <v>0</v>
      </c>
      <c r="C171" s="49">
        <v>0.45</v>
      </c>
      <c r="D171" s="4"/>
      <c r="E171" s="50">
        <f t="shared" si="4"/>
        <v>129.58333333333334</v>
      </c>
      <c r="F171" s="56">
        <v>155.5</v>
      </c>
      <c r="G171" s="10" t="s">
        <v>301</v>
      </c>
      <c r="H171" s="42" t="s">
        <v>0</v>
      </c>
      <c r="I171" s="8">
        <v>0.57999999999999996</v>
      </c>
      <c r="J171" s="4"/>
      <c r="K171" s="9">
        <f t="shared" si="5"/>
        <v>112.58333333333333</v>
      </c>
      <c r="L171" s="30">
        <v>135.1</v>
      </c>
      <c r="N171" s="3"/>
    </row>
    <row r="172" spans="1:14" x14ac:dyDescent="0.25">
      <c r="A172" s="40" t="s">
        <v>385</v>
      </c>
      <c r="B172" s="52" t="s">
        <v>0</v>
      </c>
      <c r="C172" s="49">
        <v>0.45</v>
      </c>
      <c r="D172" s="4"/>
      <c r="E172" s="50">
        <f t="shared" si="4"/>
        <v>124.58333333333333</v>
      </c>
      <c r="F172" s="56">
        <v>149.5</v>
      </c>
      <c r="G172" s="10" t="s">
        <v>302</v>
      </c>
      <c r="H172" s="42" t="s">
        <v>0</v>
      </c>
      <c r="I172" s="8">
        <v>0.91</v>
      </c>
      <c r="J172" s="4"/>
      <c r="K172" s="9">
        <f t="shared" si="5"/>
        <v>171.08333333333334</v>
      </c>
      <c r="L172" s="30">
        <v>205.3</v>
      </c>
      <c r="N172" s="3"/>
    </row>
    <row r="173" spans="1:14" x14ac:dyDescent="0.25">
      <c r="A173" s="40" t="s">
        <v>386</v>
      </c>
      <c r="B173" s="52" t="s">
        <v>0</v>
      </c>
      <c r="C173" s="49">
        <v>0.11</v>
      </c>
      <c r="D173" s="4"/>
      <c r="E173" s="50">
        <f t="shared" si="4"/>
        <v>30.583333333333336</v>
      </c>
      <c r="F173" s="56">
        <v>36.700000000000003</v>
      </c>
      <c r="G173" s="10" t="s">
        <v>303</v>
      </c>
      <c r="H173" s="42" t="s">
        <v>0</v>
      </c>
      <c r="I173" s="8">
        <v>0.91</v>
      </c>
      <c r="J173" s="4"/>
      <c r="K173" s="9">
        <f t="shared" si="5"/>
        <v>175.25</v>
      </c>
      <c r="L173" s="30">
        <v>210.3</v>
      </c>
      <c r="N173" s="3"/>
    </row>
    <row r="174" spans="1:14" x14ac:dyDescent="0.25">
      <c r="A174" s="40" t="s">
        <v>387</v>
      </c>
      <c r="B174" s="52" t="s">
        <v>0</v>
      </c>
      <c r="C174" s="49">
        <v>0.3</v>
      </c>
      <c r="D174" s="4"/>
      <c r="E174" s="50">
        <f t="shared" si="4"/>
        <v>67.916666666666671</v>
      </c>
      <c r="F174" s="56">
        <v>81.5</v>
      </c>
      <c r="G174" s="10" t="s">
        <v>304</v>
      </c>
      <c r="H174" s="42" t="s">
        <v>0</v>
      </c>
      <c r="I174" s="8">
        <v>1.9</v>
      </c>
      <c r="J174" s="4"/>
      <c r="K174" s="9">
        <f t="shared" si="5"/>
        <v>364.58333333333331</v>
      </c>
      <c r="L174" s="30">
        <v>437.5</v>
      </c>
      <c r="N174" s="3"/>
    </row>
    <row r="175" spans="1:14" x14ac:dyDescent="0.25">
      <c r="A175" s="40" t="s">
        <v>388</v>
      </c>
      <c r="B175" s="52" t="s">
        <v>0</v>
      </c>
      <c r="C175" s="49">
        <v>7.4999999999999997E-2</v>
      </c>
      <c r="D175" s="4"/>
      <c r="E175" s="50">
        <f t="shared" si="4"/>
        <v>17.083333333333332</v>
      </c>
      <c r="F175" s="56">
        <v>20.5</v>
      </c>
      <c r="G175" s="10" t="s">
        <v>305</v>
      </c>
      <c r="H175" s="42" t="s">
        <v>0</v>
      </c>
      <c r="I175" s="8">
        <v>0.72</v>
      </c>
      <c r="J175" s="4"/>
      <c r="K175" s="9">
        <f t="shared" si="5"/>
        <v>141.08333333333334</v>
      </c>
      <c r="L175" s="30">
        <v>169.3</v>
      </c>
      <c r="N175" s="3"/>
    </row>
    <row r="176" spans="1:14" x14ac:dyDescent="0.25">
      <c r="A176" s="40" t="s">
        <v>389</v>
      </c>
      <c r="B176" s="52" t="s">
        <v>0</v>
      </c>
      <c r="C176" s="49">
        <v>0.66</v>
      </c>
      <c r="D176" s="4"/>
      <c r="E176" s="50">
        <f t="shared" si="4"/>
        <v>182.25</v>
      </c>
      <c r="F176" s="56">
        <v>218.7</v>
      </c>
      <c r="G176" s="10" t="s">
        <v>306</v>
      </c>
      <c r="H176" s="42" t="s">
        <v>0</v>
      </c>
      <c r="I176" s="8">
        <v>1.1299999999999999</v>
      </c>
      <c r="J176" s="4"/>
      <c r="K176" s="9">
        <f t="shared" si="5"/>
        <v>220.16666666666666</v>
      </c>
      <c r="L176" s="30">
        <v>264.2</v>
      </c>
      <c r="N176" s="3"/>
    </row>
    <row r="177" spans="1:14" x14ac:dyDescent="0.25">
      <c r="A177" s="40" t="s">
        <v>390</v>
      </c>
      <c r="B177" s="52" t="s">
        <v>0</v>
      </c>
      <c r="C177" s="49">
        <v>0.17</v>
      </c>
      <c r="D177" s="4"/>
      <c r="E177" s="50">
        <f t="shared" si="4"/>
        <v>45.75</v>
      </c>
      <c r="F177" s="56">
        <v>54.9</v>
      </c>
      <c r="G177" s="10" t="s">
        <v>307</v>
      </c>
      <c r="H177" s="42" t="s">
        <v>0</v>
      </c>
      <c r="I177" s="8">
        <v>2.36</v>
      </c>
      <c r="J177" s="4"/>
      <c r="K177" s="9">
        <f t="shared" si="5"/>
        <v>472.91666666666669</v>
      </c>
      <c r="L177" s="30">
        <v>567.5</v>
      </c>
      <c r="N177" s="3"/>
    </row>
    <row r="178" spans="1:14" x14ac:dyDescent="0.25">
      <c r="A178" s="40" t="s">
        <v>391</v>
      </c>
      <c r="B178" s="52" t="s">
        <v>0</v>
      </c>
      <c r="C178" s="49">
        <v>0.35</v>
      </c>
      <c r="D178" s="4"/>
      <c r="E178" s="50">
        <f t="shared" si="4"/>
        <v>97.916666666666671</v>
      </c>
      <c r="F178" s="56">
        <v>117.5</v>
      </c>
      <c r="G178" s="10" t="s">
        <v>308</v>
      </c>
      <c r="H178" s="42" t="s">
        <v>0</v>
      </c>
      <c r="I178" s="8">
        <v>1.1299999999999999</v>
      </c>
      <c r="J178" s="4"/>
      <c r="K178" s="9">
        <f t="shared" si="5"/>
        <v>227.25</v>
      </c>
      <c r="L178" s="30">
        <v>272.7</v>
      </c>
      <c r="N178" s="3"/>
    </row>
    <row r="179" spans="1:14" x14ac:dyDescent="0.25">
      <c r="A179" s="40" t="s">
        <v>392</v>
      </c>
      <c r="B179" s="52" t="s">
        <v>0</v>
      </c>
      <c r="C179" s="49">
        <v>0.36</v>
      </c>
      <c r="D179" s="4"/>
      <c r="E179" s="50">
        <f t="shared" si="4"/>
        <v>86.25</v>
      </c>
      <c r="F179" s="56">
        <v>103.5</v>
      </c>
      <c r="G179" s="10" t="s">
        <v>309</v>
      </c>
      <c r="H179" s="42" t="s">
        <v>0</v>
      </c>
      <c r="I179" s="8">
        <v>0.72</v>
      </c>
      <c r="J179" s="4"/>
      <c r="K179" s="9">
        <f t="shared" si="5"/>
        <v>145.75</v>
      </c>
      <c r="L179" s="30">
        <v>174.9</v>
      </c>
      <c r="N179" s="3"/>
    </row>
    <row r="180" spans="1:14" x14ac:dyDescent="0.25">
      <c r="A180" s="40" t="s">
        <v>393</v>
      </c>
      <c r="B180" s="52" t="s">
        <v>0</v>
      </c>
      <c r="C180" s="49">
        <v>0.7</v>
      </c>
      <c r="D180" s="4"/>
      <c r="E180" s="50">
        <f t="shared" si="4"/>
        <v>190.16666666666666</v>
      </c>
      <c r="F180" s="56">
        <v>228.2</v>
      </c>
      <c r="G180" s="10" t="s">
        <v>310</v>
      </c>
      <c r="H180" s="42" t="s">
        <v>0</v>
      </c>
      <c r="I180" s="8">
        <v>0.82</v>
      </c>
      <c r="J180" s="4"/>
      <c r="K180" s="9">
        <f t="shared" si="5"/>
        <v>166.58333333333334</v>
      </c>
      <c r="L180" s="30">
        <v>199.9</v>
      </c>
      <c r="N180" s="3"/>
    </row>
    <row r="181" spans="1:14" x14ac:dyDescent="0.25">
      <c r="A181" s="40" t="s">
        <v>394</v>
      </c>
      <c r="B181" s="52" t="s">
        <v>0</v>
      </c>
      <c r="C181" s="49">
        <v>0.36</v>
      </c>
      <c r="D181" s="4"/>
      <c r="E181" s="50">
        <f t="shared" si="4"/>
        <v>88.5</v>
      </c>
      <c r="F181" s="56">
        <v>106.2</v>
      </c>
      <c r="G181" s="10" t="s">
        <v>311</v>
      </c>
      <c r="H181" s="42" t="s">
        <v>0</v>
      </c>
      <c r="I181" s="8">
        <v>1.29</v>
      </c>
      <c r="J181" s="4"/>
      <c r="K181" s="9">
        <f t="shared" si="5"/>
        <v>259.83333333333337</v>
      </c>
      <c r="L181" s="30">
        <v>311.8</v>
      </c>
      <c r="N181" s="3"/>
    </row>
    <row r="182" spans="1:14" x14ac:dyDescent="0.25">
      <c r="A182" s="40" t="s">
        <v>395</v>
      </c>
      <c r="B182" s="52" t="s">
        <v>0</v>
      </c>
      <c r="C182" s="49">
        <v>1.42</v>
      </c>
      <c r="D182" s="4"/>
      <c r="E182" s="50">
        <f t="shared" si="4"/>
        <v>399.83333333333337</v>
      </c>
      <c r="F182" s="56">
        <v>479.8</v>
      </c>
      <c r="G182" s="10" t="s">
        <v>312</v>
      </c>
      <c r="H182" s="42" t="s">
        <v>0</v>
      </c>
      <c r="I182" s="8">
        <v>0.2</v>
      </c>
      <c r="J182" s="4"/>
      <c r="K182" s="9">
        <f t="shared" si="5"/>
        <v>39.666666666666671</v>
      </c>
      <c r="L182" s="30">
        <v>47.6</v>
      </c>
      <c r="N182" s="3"/>
    </row>
    <row r="183" spans="1:14" x14ac:dyDescent="0.25">
      <c r="A183" s="40" t="s">
        <v>396</v>
      </c>
      <c r="B183" s="52" t="s">
        <v>0</v>
      </c>
      <c r="C183" s="49">
        <v>1.98</v>
      </c>
      <c r="D183" s="4"/>
      <c r="E183" s="50">
        <f t="shared" si="4"/>
        <v>532.91666666666663</v>
      </c>
      <c r="F183" s="56">
        <v>639.5</v>
      </c>
      <c r="G183" s="10" t="s">
        <v>313</v>
      </c>
      <c r="H183" s="42" t="s">
        <v>0</v>
      </c>
      <c r="I183" s="8">
        <v>0.31</v>
      </c>
      <c r="J183" s="4"/>
      <c r="K183" s="9">
        <f t="shared" si="5"/>
        <v>62.416666666666671</v>
      </c>
      <c r="L183" s="30">
        <v>74.900000000000006</v>
      </c>
      <c r="N183" s="3"/>
    </row>
    <row r="184" spans="1:14" x14ac:dyDescent="0.25">
      <c r="A184" s="40" t="s">
        <v>397</v>
      </c>
      <c r="B184" s="52" t="s">
        <v>0</v>
      </c>
      <c r="C184" s="49">
        <v>0.53</v>
      </c>
      <c r="D184" s="4"/>
      <c r="E184" s="50">
        <f t="shared" si="4"/>
        <v>136.58333333333334</v>
      </c>
      <c r="F184" s="56">
        <v>163.9</v>
      </c>
      <c r="G184" s="10" t="s">
        <v>314</v>
      </c>
      <c r="H184" s="42" t="s">
        <v>0</v>
      </c>
      <c r="I184" s="8">
        <v>0.31</v>
      </c>
      <c r="J184" s="4"/>
      <c r="K184" s="9">
        <f t="shared" si="5"/>
        <v>61.166666666666671</v>
      </c>
      <c r="L184" s="30">
        <v>73.400000000000006</v>
      </c>
      <c r="N184" s="3"/>
    </row>
    <row r="185" spans="1:14" x14ac:dyDescent="0.25">
      <c r="A185" s="40" t="s">
        <v>398</v>
      </c>
      <c r="B185" s="52" t="s">
        <v>0</v>
      </c>
      <c r="C185" s="49">
        <v>0.9</v>
      </c>
      <c r="D185" s="4"/>
      <c r="E185" s="50">
        <f t="shared" si="4"/>
        <v>241.66666666666666</v>
      </c>
      <c r="F185" s="56">
        <v>290</v>
      </c>
      <c r="G185" s="10" t="s">
        <v>315</v>
      </c>
      <c r="H185" s="42" t="s">
        <v>0</v>
      </c>
      <c r="I185" s="8">
        <v>0.65</v>
      </c>
      <c r="J185" s="4"/>
      <c r="K185" s="9">
        <f t="shared" si="5"/>
        <v>123.49999999999999</v>
      </c>
      <c r="L185" s="30">
        <v>148.19999999999999</v>
      </c>
      <c r="N185" s="3"/>
    </row>
    <row r="186" spans="1:14" x14ac:dyDescent="0.25">
      <c r="A186" s="40" t="s">
        <v>399</v>
      </c>
      <c r="B186" s="52" t="s">
        <v>0</v>
      </c>
      <c r="C186" s="49">
        <v>0.09</v>
      </c>
      <c r="D186" s="4"/>
      <c r="E186" s="50">
        <f t="shared" si="4"/>
        <v>23.25</v>
      </c>
      <c r="F186" s="56">
        <v>27.9</v>
      </c>
      <c r="G186" s="10" t="s">
        <v>316</v>
      </c>
      <c r="H186" s="42" t="s">
        <v>0</v>
      </c>
      <c r="I186" s="8">
        <v>0.65</v>
      </c>
      <c r="J186" s="4"/>
      <c r="K186" s="9">
        <f t="shared" si="5"/>
        <v>127.16666666666666</v>
      </c>
      <c r="L186" s="30">
        <v>152.6</v>
      </c>
      <c r="N186" s="3"/>
    </row>
    <row r="187" spans="1:14" x14ac:dyDescent="0.25">
      <c r="A187" s="40" t="s">
        <v>400</v>
      </c>
      <c r="B187" s="52" t="s">
        <v>0</v>
      </c>
      <c r="C187" s="49">
        <v>0.14000000000000001</v>
      </c>
      <c r="D187" s="4"/>
      <c r="E187" s="50">
        <f t="shared" si="4"/>
        <v>38.083333333333336</v>
      </c>
      <c r="F187" s="56">
        <v>45.7</v>
      </c>
      <c r="G187" s="10" t="s">
        <v>317</v>
      </c>
      <c r="H187" s="42" t="s">
        <v>0</v>
      </c>
      <c r="I187" s="8">
        <v>0.23</v>
      </c>
      <c r="J187" s="4"/>
      <c r="K187" s="9">
        <f t="shared" si="5"/>
        <v>45.166666666666671</v>
      </c>
      <c r="L187" s="30">
        <v>54.2</v>
      </c>
      <c r="N187" s="3"/>
    </row>
    <row r="188" spans="1:14" x14ac:dyDescent="0.25">
      <c r="A188" s="40" t="s">
        <v>401</v>
      </c>
      <c r="B188" s="52" t="s">
        <v>0</v>
      </c>
      <c r="C188" s="49">
        <v>0.18</v>
      </c>
      <c r="D188" s="4"/>
      <c r="E188" s="50">
        <f t="shared" si="4"/>
        <v>51</v>
      </c>
      <c r="F188" s="56">
        <v>61.2</v>
      </c>
      <c r="G188" s="10" t="s">
        <v>318</v>
      </c>
      <c r="H188" s="42" t="s">
        <v>0</v>
      </c>
      <c r="I188" s="8">
        <v>0.23</v>
      </c>
      <c r="J188" s="4"/>
      <c r="K188" s="9">
        <f t="shared" si="5"/>
        <v>48.5</v>
      </c>
      <c r="L188" s="30">
        <v>58.2</v>
      </c>
      <c r="N188" s="3"/>
    </row>
    <row r="189" spans="1:14" x14ac:dyDescent="0.25">
      <c r="A189" s="40" t="s">
        <v>402</v>
      </c>
      <c r="B189" s="52" t="s">
        <v>0</v>
      </c>
      <c r="C189" s="49">
        <v>0.23</v>
      </c>
      <c r="D189" s="4"/>
      <c r="E189" s="50">
        <f t="shared" si="4"/>
        <v>65.583333333333343</v>
      </c>
      <c r="F189" s="56">
        <v>78.7</v>
      </c>
      <c r="G189" s="10" t="s">
        <v>319</v>
      </c>
      <c r="H189" s="42" t="s">
        <v>0</v>
      </c>
      <c r="I189" s="8">
        <v>0.36</v>
      </c>
      <c r="J189" s="4"/>
      <c r="K189" s="9">
        <f t="shared" si="5"/>
        <v>70.166666666666671</v>
      </c>
      <c r="L189" s="30">
        <v>84.2</v>
      </c>
      <c r="N189" s="3"/>
    </row>
    <row r="190" spans="1:14" x14ac:dyDescent="0.25">
      <c r="A190" s="40" t="s">
        <v>403</v>
      </c>
      <c r="B190" s="52" t="s">
        <v>0</v>
      </c>
      <c r="C190" s="49">
        <v>0.27</v>
      </c>
      <c r="D190" s="4"/>
      <c r="E190" s="50">
        <f t="shared" si="4"/>
        <v>72.583333333333329</v>
      </c>
      <c r="F190" s="56">
        <v>87.1</v>
      </c>
      <c r="G190" s="10" t="s">
        <v>320</v>
      </c>
      <c r="H190" s="42" t="s">
        <v>0</v>
      </c>
      <c r="I190" s="8">
        <v>0.36</v>
      </c>
      <c r="J190" s="4"/>
      <c r="K190" s="9">
        <f t="shared" si="5"/>
        <v>74.916666666666671</v>
      </c>
      <c r="L190" s="30">
        <v>89.9</v>
      </c>
      <c r="N190" s="3"/>
    </row>
    <row r="191" spans="1:14" x14ac:dyDescent="0.25">
      <c r="A191" s="40" t="s">
        <v>404</v>
      </c>
      <c r="B191" s="52" t="s">
        <v>0</v>
      </c>
      <c r="C191" s="49">
        <v>0.36</v>
      </c>
      <c r="D191" s="4"/>
      <c r="E191" s="50">
        <f t="shared" si="4"/>
        <v>111.50000000000001</v>
      </c>
      <c r="F191" s="56">
        <v>133.80000000000001</v>
      </c>
      <c r="G191" s="10" t="s">
        <v>321</v>
      </c>
      <c r="H191" s="42" t="s">
        <v>0</v>
      </c>
      <c r="I191" s="8">
        <v>0.76</v>
      </c>
      <c r="J191" s="4"/>
      <c r="K191" s="9">
        <f t="shared" si="5"/>
        <v>146.58333333333334</v>
      </c>
      <c r="L191" s="30">
        <v>175.9</v>
      </c>
      <c r="N191" s="3"/>
    </row>
    <row r="192" spans="1:14" x14ac:dyDescent="0.25">
      <c r="A192" s="40" t="s">
        <v>405</v>
      </c>
      <c r="B192" s="52" t="s">
        <v>0</v>
      </c>
      <c r="C192" s="49">
        <v>0.45</v>
      </c>
      <c r="D192" s="4"/>
      <c r="E192" s="50">
        <f t="shared" si="4"/>
        <v>123.83333333333333</v>
      </c>
      <c r="F192" s="56">
        <v>148.6</v>
      </c>
      <c r="G192" s="10" t="s">
        <v>322</v>
      </c>
      <c r="H192" s="42" t="s">
        <v>0</v>
      </c>
      <c r="I192" s="8">
        <v>0.76</v>
      </c>
      <c r="J192" s="4"/>
      <c r="K192" s="9">
        <f t="shared" si="5"/>
        <v>156.58333333333334</v>
      </c>
      <c r="L192" s="30">
        <v>187.9</v>
      </c>
      <c r="N192" s="3"/>
    </row>
    <row r="193" spans="1:14" x14ac:dyDescent="0.25">
      <c r="A193" s="40" t="s">
        <v>406</v>
      </c>
      <c r="B193" s="52" t="s">
        <v>0</v>
      </c>
      <c r="C193" s="49">
        <v>0.7</v>
      </c>
      <c r="D193" s="4"/>
      <c r="E193" s="50">
        <f t="shared" si="4"/>
        <v>202.41666666666669</v>
      </c>
      <c r="F193" s="56">
        <v>242.9</v>
      </c>
      <c r="G193" s="10" t="s">
        <v>323</v>
      </c>
      <c r="H193" s="42" t="s">
        <v>0</v>
      </c>
      <c r="I193" s="8">
        <v>0.26</v>
      </c>
      <c r="J193" s="4"/>
      <c r="K193" s="9">
        <f t="shared" si="5"/>
        <v>54.666666666666657</v>
      </c>
      <c r="L193" s="30">
        <v>65.599999999999994</v>
      </c>
      <c r="N193" s="3"/>
    </row>
    <row r="194" spans="1:14" x14ac:dyDescent="0.25">
      <c r="A194" s="40" t="s">
        <v>407</v>
      </c>
      <c r="B194" s="52" t="s">
        <v>0</v>
      </c>
      <c r="C194" s="49">
        <v>0.17</v>
      </c>
      <c r="D194" s="4"/>
      <c r="E194" s="50">
        <f t="shared" si="4"/>
        <v>52.333333333333329</v>
      </c>
      <c r="F194" s="56">
        <v>62.8</v>
      </c>
      <c r="G194" s="10" t="s">
        <v>324</v>
      </c>
      <c r="H194" s="42" t="s">
        <v>0</v>
      </c>
      <c r="I194" s="8">
        <v>0.26</v>
      </c>
      <c r="J194" s="4"/>
      <c r="K194" s="9">
        <f t="shared" si="5"/>
        <v>56.083333333333329</v>
      </c>
      <c r="L194" s="30">
        <v>67.3</v>
      </c>
      <c r="N194" s="3"/>
    </row>
    <row r="195" spans="1:14" x14ac:dyDescent="0.25">
      <c r="A195" s="40" t="s">
        <v>408</v>
      </c>
      <c r="B195" s="52" t="s">
        <v>0</v>
      </c>
      <c r="C195" s="49">
        <v>0.36</v>
      </c>
      <c r="D195" s="4"/>
      <c r="E195" s="50">
        <f t="shared" si="4"/>
        <v>90.25</v>
      </c>
      <c r="F195" s="56">
        <v>108.3</v>
      </c>
      <c r="G195" s="10" t="s">
        <v>325</v>
      </c>
      <c r="H195" s="42" t="s">
        <v>0</v>
      </c>
      <c r="I195" s="8">
        <v>0.41</v>
      </c>
      <c r="J195" s="4"/>
      <c r="K195" s="9">
        <f t="shared" si="5"/>
        <v>84.166666666666671</v>
      </c>
      <c r="L195" s="30">
        <v>101</v>
      </c>
      <c r="N195" s="3"/>
    </row>
    <row r="196" spans="1:14" x14ac:dyDescent="0.25">
      <c r="A196" s="40" t="s">
        <v>409</v>
      </c>
      <c r="B196" s="52" t="s">
        <v>0</v>
      </c>
      <c r="C196" s="49">
        <v>0.09</v>
      </c>
      <c r="D196" s="4"/>
      <c r="E196" s="50">
        <f t="shared" si="4"/>
        <v>24</v>
      </c>
      <c r="F196" s="56">
        <v>28.8</v>
      </c>
      <c r="G196" s="10" t="s">
        <v>326</v>
      </c>
      <c r="H196" s="42" t="s">
        <v>0</v>
      </c>
      <c r="I196" s="8">
        <v>0.41</v>
      </c>
      <c r="J196" s="4"/>
      <c r="K196" s="9">
        <f t="shared" si="5"/>
        <v>87.333333333333329</v>
      </c>
      <c r="L196" s="30">
        <v>104.8</v>
      </c>
      <c r="N196" s="3"/>
    </row>
    <row r="197" spans="1:14" x14ac:dyDescent="0.25">
      <c r="A197" s="40" t="s">
        <v>410</v>
      </c>
      <c r="B197" s="52" t="s">
        <v>0</v>
      </c>
      <c r="C197" s="49">
        <v>1.5</v>
      </c>
      <c r="D197" s="4"/>
      <c r="E197" s="50">
        <f t="shared" si="4"/>
        <v>439.58333333333331</v>
      </c>
      <c r="F197" s="56">
        <v>527.5</v>
      </c>
      <c r="G197" s="10" t="s">
        <v>327</v>
      </c>
      <c r="H197" s="42" t="s">
        <v>0</v>
      </c>
      <c r="I197" s="8">
        <v>0.86</v>
      </c>
      <c r="J197" s="4"/>
      <c r="K197" s="9">
        <f t="shared" si="5"/>
        <v>174.25</v>
      </c>
      <c r="L197" s="30">
        <v>209.1</v>
      </c>
      <c r="N197" s="3"/>
    </row>
    <row r="198" spans="1:14" x14ac:dyDescent="0.25">
      <c r="A198" s="40" t="s">
        <v>411</v>
      </c>
      <c r="B198" s="52" t="s">
        <v>0</v>
      </c>
      <c r="C198" s="49">
        <v>0.09</v>
      </c>
      <c r="D198" s="4"/>
      <c r="E198" s="50">
        <f t="shared" si="4"/>
        <v>25.75</v>
      </c>
      <c r="F198" s="56">
        <v>30.9</v>
      </c>
      <c r="G198" s="10" t="s">
        <v>328</v>
      </c>
      <c r="H198" s="42" t="s">
        <v>0</v>
      </c>
      <c r="I198" s="8">
        <v>0.86</v>
      </c>
      <c r="J198" s="4"/>
      <c r="K198" s="9">
        <f t="shared" si="5"/>
        <v>182</v>
      </c>
      <c r="L198" s="30">
        <v>218.4</v>
      </c>
      <c r="N198" s="3"/>
    </row>
    <row r="199" spans="1:14" ht="18.75" x14ac:dyDescent="0.3">
      <c r="A199" s="57" t="s">
        <v>414</v>
      </c>
      <c r="B199" s="55"/>
      <c r="C199" s="55"/>
      <c r="D199" s="55"/>
      <c r="E199" s="55"/>
      <c r="F199" s="58"/>
      <c r="G199" s="10" t="s">
        <v>329</v>
      </c>
      <c r="H199" s="42" t="s">
        <v>0</v>
      </c>
      <c r="I199" s="8">
        <v>0.5</v>
      </c>
      <c r="J199" s="4"/>
      <c r="K199" s="9">
        <f t="shared" si="5"/>
        <v>93.75</v>
      </c>
      <c r="L199" s="30">
        <v>112.5</v>
      </c>
      <c r="N199" s="3"/>
    </row>
    <row r="200" spans="1:14" x14ac:dyDescent="0.25">
      <c r="A200" s="40" t="s">
        <v>415</v>
      </c>
      <c r="B200" s="52" t="s">
        <v>0</v>
      </c>
      <c r="C200" s="49">
        <v>0.22</v>
      </c>
      <c r="D200" s="4"/>
      <c r="E200" s="50">
        <f t="shared" si="4"/>
        <v>79.916666666666671</v>
      </c>
      <c r="F200" s="56">
        <v>95.9</v>
      </c>
      <c r="G200" s="10" t="s">
        <v>330</v>
      </c>
      <c r="H200" s="42" t="s">
        <v>0</v>
      </c>
      <c r="I200" s="8">
        <v>0.5</v>
      </c>
      <c r="J200" s="4"/>
      <c r="K200" s="9">
        <f t="shared" ref="K200:K216" si="6">L200-(L200*20/120)</f>
        <v>97.333333333333329</v>
      </c>
      <c r="L200" s="30">
        <v>116.8</v>
      </c>
      <c r="N200" s="3"/>
    </row>
    <row r="201" spans="1:14" x14ac:dyDescent="0.25">
      <c r="A201" s="40" t="s">
        <v>416</v>
      </c>
      <c r="B201" s="52" t="s">
        <v>0</v>
      </c>
      <c r="C201" s="49">
        <v>0.02</v>
      </c>
      <c r="D201" s="4"/>
      <c r="E201" s="50">
        <f t="shared" si="4"/>
        <v>5.8250000000000002</v>
      </c>
      <c r="F201" s="56">
        <v>6.99</v>
      </c>
      <c r="G201" s="10" t="s">
        <v>331</v>
      </c>
      <c r="H201" s="42" t="s">
        <v>0</v>
      </c>
      <c r="I201" s="8">
        <v>0.78</v>
      </c>
      <c r="J201" s="4"/>
      <c r="K201" s="9">
        <f t="shared" si="6"/>
        <v>145.41666666666666</v>
      </c>
      <c r="L201" s="30">
        <v>174.5</v>
      </c>
      <c r="N201" s="3"/>
    </row>
    <row r="202" spans="1:14" x14ac:dyDescent="0.25">
      <c r="A202" s="40" t="s">
        <v>417</v>
      </c>
      <c r="B202" s="52" t="s">
        <v>0</v>
      </c>
      <c r="C202" s="49">
        <v>0.02</v>
      </c>
      <c r="D202" s="4"/>
      <c r="E202" s="50">
        <f t="shared" ref="E202:E220" si="7">F202-(F202*20/120)</f>
        <v>6.8333333333333321</v>
      </c>
      <c r="F202" s="56">
        <v>8.1999999999999993</v>
      </c>
      <c r="G202" s="10" t="s">
        <v>332</v>
      </c>
      <c r="H202" s="42" t="s">
        <v>0</v>
      </c>
      <c r="I202" s="8">
        <v>0.78</v>
      </c>
      <c r="J202" s="4"/>
      <c r="K202" s="9">
        <f t="shared" si="6"/>
        <v>151.08333333333334</v>
      </c>
      <c r="L202" s="30">
        <v>181.3</v>
      </c>
      <c r="N202" s="3"/>
    </row>
    <row r="203" spans="1:14" x14ac:dyDescent="0.25">
      <c r="A203" s="40" t="s">
        <v>418</v>
      </c>
      <c r="B203" s="52" t="s">
        <v>0</v>
      </c>
      <c r="C203" s="49">
        <v>0.08</v>
      </c>
      <c r="D203" s="4"/>
      <c r="E203" s="50">
        <f t="shared" si="7"/>
        <v>22.333333333333336</v>
      </c>
      <c r="F203" s="56">
        <v>26.8</v>
      </c>
      <c r="G203" s="10" t="s">
        <v>333</v>
      </c>
      <c r="H203" s="42" t="s">
        <v>0</v>
      </c>
      <c r="I203" s="8">
        <v>1.62</v>
      </c>
      <c r="J203" s="4"/>
      <c r="K203" s="9">
        <f t="shared" si="6"/>
        <v>301.08333333333337</v>
      </c>
      <c r="L203" s="30">
        <v>361.3</v>
      </c>
      <c r="N203" s="3"/>
    </row>
    <row r="204" spans="1:14" x14ac:dyDescent="0.25">
      <c r="A204" s="40" t="s">
        <v>419</v>
      </c>
      <c r="B204" s="52" t="s">
        <v>0</v>
      </c>
      <c r="C204" s="49">
        <v>0.04</v>
      </c>
      <c r="D204" s="4"/>
      <c r="E204" s="50">
        <f t="shared" si="7"/>
        <v>9.5833333333333339</v>
      </c>
      <c r="F204" s="56">
        <v>11.5</v>
      </c>
      <c r="G204" s="10" t="s">
        <v>334</v>
      </c>
      <c r="H204" s="42" t="s">
        <v>0</v>
      </c>
      <c r="I204" s="8">
        <v>1.62</v>
      </c>
      <c r="J204" s="4"/>
      <c r="K204" s="9">
        <f t="shared" si="6"/>
        <v>317.20833333333331</v>
      </c>
      <c r="L204" s="30">
        <v>380.65</v>
      </c>
      <c r="N204" s="3"/>
    </row>
    <row r="205" spans="1:14" x14ac:dyDescent="0.25">
      <c r="A205" s="40" t="s">
        <v>420</v>
      </c>
      <c r="B205" s="52" t="s">
        <v>0</v>
      </c>
      <c r="C205" s="49">
        <v>0.08</v>
      </c>
      <c r="D205" s="4"/>
      <c r="E205" s="50">
        <f t="shared" si="7"/>
        <v>30.666666666666664</v>
      </c>
      <c r="F205" s="56">
        <v>36.799999999999997</v>
      </c>
      <c r="G205" s="10" t="s">
        <v>335</v>
      </c>
      <c r="H205" s="42" t="s">
        <v>0</v>
      </c>
      <c r="I205" s="8">
        <v>0.57999999999999996</v>
      </c>
      <c r="J205" s="4"/>
      <c r="K205" s="9">
        <f t="shared" si="6"/>
        <v>110.33333333333334</v>
      </c>
      <c r="L205" s="30">
        <v>132.4</v>
      </c>
      <c r="N205" s="3"/>
    </row>
    <row r="206" spans="1:14" x14ac:dyDescent="0.25">
      <c r="A206" s="40" t="s">
        <v>421</v>
      </c>
      <c r="B206" s="52" t="s">
        <v>0</v>
      </c>
      <c r="C206" s="49">
        <v>0.04</v>
      </c>
      <c r="D206" s="4"/>
      <c r="E206" s="50">
        <f t="shared" si="7"/>
        <v>12</v>
      </c>
      <c r="F206" s="56">
        <v>14.4</v>
      </c>
      <c r="G206" s="10" t="s">
        <v>336</v>
      </c>
      <c r="H206" s="42" t="s">
        <v>0</v>
      </c>
      <c r="I206" s="8">
        <v>0.57999999999999996</v>
      </c>
      <c r="J206" s="4"/>
      <c r="K206" s="9">
        <f t="shared" si="6"/>
        <v>118.66666666666667</v>
      </c>
      <c r="L206" s="30">
        <v>142.4</v>
      </c>
      <c r="N206" s="3"/>
    </row>
    <row r="207" spans="1:14" x14ac:dyDescent="0.25">
      <c r="A207" s="40" t="s">
        <v>422</v>
      </c>
      <c r="B207" s="52" t="s">
        <v>0</v>
      </c>
      <c r="C207" s="49">
        <v>0.15</v>
      </c>
      <c r="D207" s="4"/>
      <c r="E207" s="50">
        <f t="shared" si="7"/>
        <v>37.75</v>
      </c>
      <c r="F207" s="56">
        <v>45.3</v>
      </c>
      <c r="G207" s="10" t="s">
        <v>337</v>
      </c>
      <c r="H207" s="42" t="s">
        <v>0</v>
      </c>
      <c r="I207" s="8">
        <v>0.91</v>
      </c>
      <c r="J207" s="4"/>
      <c r="K207" s="9">
        <f t="shared" si="6"/>
        <v>181.5</v>
      </c>
      <c r="L207" s="30">
        <v>217.8</v>
      </c>
      <c r="N207" s="3"/>
    </row>
    <row r="208" spans="1:14" x14ac:dyDescent="0.25">
      <c r="A208" s="40" t="s">
        <v>423</v>
      </c>
      <c r="B208" s="52" t="s">
        <v>0</v>
      </c>
      <c r="C208" s="49">
        <v>0.12</v>
      </c>
      <c r="D208" s="4"/>
      <c r="E208" s="50">
        <f t="shared" si="7"/>
        <v>39.166666666666664</v>
      </c>
      <c r="F208" s="56">
        <v>47</v>
      </c>
      <c r="G208" s="10" t="s">
        <v>338</v>
      </c>
      <c r="H208" s="42" t="s">
        <v>0</v>
      </c>
      <c r="I208" s="8">
        <v>0.91</v>
      </c>
      <c r="J208" s="4"/>
      <c r="K208" s="9">
        <f t="shared" si="6"/>
        <v>184.5</v>
      </c>
      <c r="L208" s="30">
        <v>221.4</v>
      </c>
      <c r="N208" s="3"/>
    </row>
    <row r="209" spans="1:14" x14ac:dyDescent="0.25">
      <c r="A209" s="40" t="s">
        <v>424</v>
      </c>
      <c r="B209" s="52" t="s">
        <v>0</v>
      </c>
      <c r="C209" s="49">
        <v>0.24</v>
      </c>
      <c r="D209" s="4"/>
      <c r="E209" s="50">
        <f t="shared" si="7"/>
        <v>67.083333333333329</v>
      </c>
      <c r="F209" s="56">
        <v>80.5</v>
      </c>
      <c r="G209" s="10" t="s">
        <v>339</v>
      </c>
      <c r="H209" s="42" t="s">
        <v>0</v>
      </c>
      <c r="I209" s="8">
        <v>1.9</v>
      </c>
      <c r="J209" s="4"/>
      <c r="K209" s="9">
        <f t="shared" si="6"/>
        <v>378.08333333333331</v>
      </c>
      <c r="L209" s="30">
        <v>453.7</v>
      </c>
      <c r="N209" s="3"/>
    </row>
    <row r="210" spans="1:14" x14ac:dyDescent="0.25">
      <c r="A210" s="40" t="s">
        <v>425</v>
      </c>
      <c r="B210" s="52" t="s">
        <v>0</v>
      </c>
      <c r="C210" s="49">
        <v>0.12</v>
      </c>
      <c r="D210" s="4"/>
      <c r="E210" s="50">
        <f t="shared" si="7"/>
        <v>34.416666666666664</v>
      </c>
      <c r="F210" s="56">
        <v>41.3</v>
      </c>
      <c r="G210" s="10" t="s">
        <v>340</v>
      </c>
      <c r="H210" s="42" t="s">
        <v>0</v>
      </c>
      <c r="I210" s="8">
        <v>1.9</v>
      </c>
      <c r="J210" s="4"/>
      <c r="K210" s="9">
        <f t="shared" si="6"/>
        <v>383.25</v>
      </c>
      <c r="L210" s="30">
        <v>459.9</v>
      </c>
      <c r="N210" s="3"/>
    </row>
    <row r="211" spans="1:14" x14ac:dyDescent="0.25">
      <c r="A211" s="40" t="s">
        <v>426</v>
      </c>
      <c r="B211" s="52" t="s">
        <v>0</v>
      </c>
      <c r="C211" s="49">
        <v>0.35</v>
      </c>
      <c r="D211" s="4"/>
      <c r="E211" s="50">
        <f t="shared" si="7"/>
        <v>96.25</v>
      </c>
      <c r="F211" s="56">
        <v>115.5</v>
      </c>
      <c r="G211" s="10" t="s">
        <v>341</v>
      </c>
      <c r="H211" s="42" t="s">
        <v>0</v>
      </c>
      <c r="I211" s="8">
        <v>0.72</v>
      </c>
      <c r="J211" s="4"/>
      <c r="K211" s="9">
        <f t="shared" si="6"/>
        <v>153.16666666666669</v>
      </c>
      <c r="L211" s="30">
        <v>183.8</v>
      </c>
      <c r="N211" s="3"/>
    </row>
    <row r="212" spans="1:14" x14ac:dyDescent="0.25">
      <c r="A212" s="40" t="s">
        <v>427</v>
      </c>
      <c r="B212" s="52" t="s">
        <v>0</v>
      </c>
      <c r="C212" s="49">
        <v>0.17499999999999999</v>
      </c>
      <c r="D212" s="4"/>
      <c r="E212" s="50">
        <f t="shared" si="7"/>
        <v>49.916666666666664</v>
      </c>
      <c r="F212" s="56">
        <v>59.9</v>
      </c>
      <c r="G212" s="10" t="s">
        <v>342</v>
      </c>
      <c r="H212" s="42" t="s">
        <v>0</v>
      </c>
      <c r="I212" s="8">
        <v>1.1299999999999999</v>
      </c>
      <c r="J212" s="4"/>
      <c r="K212" s="9">
        <f t="shared" si="6"/>
        <v>238.75</v>
      </c>
      <c r="L212" s="30">
        <v>286.5</v>
      </c>
      <c r="N212" s="3"/>
    </row>
    <row r="213" spans="1:14" x14ac:dyDescent="0.25">
      <c r="A213" s="40" t="s">
        <v>428</v>
      </c>
      <c r="B213" s="52" t="s">
        <v>0</v>
      </c>
      <c r="C213" s="49">
        <v>0.21</v>
      </c>
      <c r="D213" s="4"/>
      <c r="E213" s="50">
        <f t="shared" si="7"/>
        <v>61.333333333333329</v>
      </c>
      <c r="F213" s="56">
        <v>73.599999999999994</v>
      </c>
      <c r="G213" s="10" t="s">
        <v>343</v>
      </c>
      <c r="H213" s="42" t="s">
        <v>0</v>
      </c>
      <c r="I213" s="8">
        <v>2.36</v>
      </c>
      <c r="J213" s="4"/>
      <c r="K213" s="9">
        <f t="shared" si="6"/>
        <v>481.58333333333331</v>
      </c>
      <c r="L213" s="30">
        <v>577.9</v>
      </c>
      <c r="N213" s="3"/>
    </row>
    <row r="214" spans="1:14" x14ac:dyDescent="0.25">
      <c r="A214" s="40" t="s">
        <v>429</v>
      </c>
      <c r="B214" s="52" t="s">
        <v>0</v>
      </c>
      <c r="C214" s="49">
        <v>0.42</v>
      </c>
      <c r="D214" s="4"/>
      <c r="E214" s="50">
        <f t="shared" si="7"/>
        <v>120.16666666666666</v>
      </c>
      <c r="F214" s="56">
        <v>144.19999999999999</v>
      </c>
      <c r="G214" s="10" t="s">
        <v>344</v>
      </c>
      <c r="H214" s="42" t="s">
        <v>0</v>
      </c>
      <c r="I214" s="8">
        <v>2.36</v>
      </c>
      <c r="J214" s="4"/>
      <c r="K214" s="9">
        <f t="shared" si="6"/>
        <v>496.83333333333337</v>
      </c>
      <c r="L214" s="30">
        <v>596.20000000000005</v>
      </c>
      <c r="N214" s="3"/>
    </row>
    <row r="215" spans="1:14" x14ac:dyDescent="0.25">
      <c r="A215" s="40" t="s">
        <v>430</v>
      </c>
      <c r="B215" s="52" t="s">
        <v>0</v>
      </c>
      <c r="C215" s="49">
        <v>0.22</v>
      </c>
      <c r="D215" s="4"/>
      <c r="E215" s="50">
        <f t="shared" si="7"/>
        <v>66.583333333333343</v>
      </c>
      <c r="F215" s="56">
        <v>79.900000000000006</v>
      </c>
      <c r="G215" s="10" t="s">
        <v>345</v>
      </c>
      <c r="H215" s="42" t="s">
        <v>0</v>
      </c>
      <c r="I215" s="8">
        <v>0.82</v>
      </c>
      <c r="J215" s="4"/>
      <c r="K215" s="9">
        <f t="shared" si="6"/>
        <v>175.58333333333331</v>
      </c>
      <c r="L215" s="30">
        <v>210.7</v>
      </c>
      <c r="N215" s="3"/>
    </row>
    <row r="216" spans="1:14" ht="15.75" thickBot="1" x14ac:dyDescent="0.3">
      <c r="A216" s="40" t="s">
        <v>431</v>
      </c>
      <c r="B216" s="52" t="s">
        <v>0</v>
      </c>
      <c r="C216" s="49">
        <v>0.44</v>
      </c>
      <c r="D216" s="4"/>
      <c r="E216" s="50">
        <f t="shared" si="7"/>
        <v>132.33333333333334</v>
      </c>
      <c r="F216" s="56">
        <v>158.80000000000001</v>
      </c>
      <c r="G216" s="54" t="s">
        <v>346</v>
      </c>
      <c r="H216" s="43" t="s">
        <v>0</v>
      </c>
      <c r="I216" s="32">
        <v>1.29</v>
      </c>
      <c r="J216" s="22"/>
      <c r="K216" s="33">
        <f t="shared" si="6"/>
        <v>273.25</v>
      </c>
      <c r="L216" s="34">
        <v>327.9</v>
      </c>
      <c r="N216" s="3"/>
    </row>
    <row r="217" spans="1:14" x14ac:dyDescent="0.25">
      <c r="A217" s="40" t="s">
        <v>432</v>
      </c>
      <c r="B217" s="52" t="s">
        <v>0</v>
      </c>
      <c r="C217" s="49">
        <v>0.66</v>
      </c>
      <c r="D217" s="4"/>
      <c r="E217" s="50">
        <f t="shared" si="7"/>
        <v>206.58333333333334</v>
      </c>
      <c r="F217" s="56">
        <v>247.9</v>
      </c>
      <c r="G217" s="63"/>
      <c r="H217" s="64"/>
      <c r="I217" s="64"/>
      <c r="J217" s="64" t="s">
        <v>436</v>
      </c>
      <c r="K217" s="64"/>
      <c r="L217" s="65"/>
      <c r="N217" s="3"/>
    </row>
    <row r="218" spans="1:14" x14ac:dyDescent="0.25">
      <c r="A218" s="40" t="s">
        <v>433</v>
      </c>
      <c r="B218" s="52" t="s">
        <v>0</v>
      </c>
      <c r="C218" s="49">
        <v>0.33</v>
      </c>
      <c r="D218" s="4"/>
      <c r="E218" s="50">
        <f t="shared" si="7"/>
        <v>95.583333333333343</v>
      </c>
      <c r="F218" s="56">
        <v>114.7</v>
      </c>
      <c r="G218" s="66"/>
      <c r="H218" s="27"/>
      <c r="I218" s="27"/>
      <c r="J218" s="67" t="s">
        <v>437</v>
      </c>
      <c r="K218" s="67"/>
      <c r="L218" s="68"/>
      <c r="N218" s="3"/>
    </row>
    <row r="219" spans="1:14" x14ac:dyDescent="0.25">
      <c r="A219" s="40" t="s">
        <v>434</v>
      </c>
      <c r="B219" s="52" t="s">
        <v>0</v>
      </c>
      <c r="C219" s="49">
        <v>0.49</v>
      </c>
      <c r="D219" s="4"/>
      <c r="E219" s="50">
        <f t="shared" si="7"/>
        <v>139.58333333333334</v>
      </c>
      <c r="F219" s="56">
        <v>167.5</v>
      </c>
      <c r="G219" s="66"/>
      <c r="H219" s="27"/>
      <c r="I219" s="27"/>
      <c r="J219" s="67" t="s">
        <v>438</v>
      </c>
      <c r="K219" s="67"/>
      <c r="L219" s="68"/>
      <c r="N219" s="3"/>
    </row>
    <row r="220" spans="1:14" ht="15.75" thickBot="1" x14ac:dyDescent="0.3">
      <c r="A220" s="41" t="s">
        <v>435</v>
      </c>
      <c r="B220" s="60" t="s">
        <v>0</v>
      </c>
      <c r="C220" s="61">
        <v>0.24</v>
      </c>
      <c r="D220" s="22"/>
      <c r="E220" s="45">
        <f t="shared" si="7"/>
        <v>70.916666666666657</v>
      </c>
      <c r="F220" s="62">
        <v>85.1</v>
      </c>
      <c r="G220" s="69"/>
      <c r="H220" s="70"/>
      <c r="I220" s="70"/>
      <c r="J220" s="71" t="s">
        <v>439</v>
      </c>
      <c r="K220" s="71"/>
      <c r="L220" s="72"/>
      <c r="N220" s="3"/>
    </row>
  </sheetData>
  <mergeCells count="11">
    <mergeCell ref="H1:L1"/>
    <mergeCell ref="A1:G1"/>
    <mergeCell ref="A135:F135"/>
    <mergeCell ref="A149:F149"/>
    <mergeCell ref="A162:F162"/>
    <mergeCell ref="A2:L2"/>
    <mergeCell ref="A199:F199"/>
    <mergeCell ref="J218:L218"/>
    <mergeCell ref="J219:L219"/>
    <mergeCell ref="J220:L220"/>
    <mergeCell ref="A6:F6"/>
  </mergeCells>
  <pageMargins left="0.25" right="0.25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2017-02-07T08:46:18Z</cp:lastPrinted>
  <dcterms:created xsi:type="dcterms:W3CDTF">2017-01-31T08:12:36Z</dcterms:created>
  <dcterms:modified xsi:type="dcterms:W3CDTF">2017-02-07T09:25:29Z</dcterms:modified>
</cp:coreProperties>
</file>